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User\Documents\wbt_price\prices\"/>
    </mc:Choice>
  </mc:AlternateContent>
  <xr:revisionPtr revIDLastSave="0" documentId="8_{2675F1D7-95AB-4D67-BAB2-43813EE469C6}" xr6:coauthVersionLast="37" xr6:coauthVersionMax="37" xr10:uidLastSave="{00000000-0000-0000-0000-000000000000}"/>
  <bookViews>
    <workbookView xWindow="0" yWindow="0" windowWidth="23040" windowHeight="9195" xr2:uid="{00000000-000D-0000-FFFF-FFFF00000000}"/>
  </bookViews>
  <sheets>
    <sheet name="RUSSIAN BOTTLES" sheetId="2" r:id="rId1"/>
    <sheet name="IMPORT BOTTLES " sheetId="7" r:id="rId2"/>
    <sheet name="RUSSIAN KEGS" sheetId="5" r:id="rId3"/>
    <sheet name="Прочее" sheetId="6" r:id="rId4"/>
  </sheets>
  <definedNames>
    <definedName name="_xlnm._FilterDatabase" localSheetId="1" hidden="1">'IMPORT BOTTLES '!$A$2:$K$2</definedName>
    <definedName name="_xlnm._FilterDatabase" localSheetId="0" hidden="1">'RUSSIAN BOTTLES'!$A$2:$K$2</definedName>
    <definedName name="_xlnm._FilterDatabase" localSheetId="2" hidden="1">'RUSSIAN KEGS'!$A$2:$K$2</definedName>
    <definedName name="_xlnm._FilterDatabase" localSheetId="3" hidden="1">Прочее!$A$2:$I$2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" i="7" l="1"/>
  <c r="G1" i="5" l="1"/>
  <c r="G1" i="2"/>
  <c r="J1" i="2" l="1"/>
  <c r="J1" i="7"/>
  <c r="I1" i="6"/>
  <c r="J1" i="5"/>
</calcChain>
</file>

<file path=xl/sharedStrings.xml><?xml version="1.0" encoding="utf-8"?>
<sst xmlns="http://schemas.openxmlformats.org/spreadsheetml/2006/main" count="3349" uniqueCount="1098">
  <si>
    <t>Наличие на складе</t>
  </si>
  <si>
    <t>Ваш заказ</t>
  </si>
  <si>
    <t>Пивоварня</t>
  </si>
  <si>
    <t>Название</t>
  </si>
  <si>
    <t>ABV</t>
  </si>
  <si>
    <t>Стиль</t>
  </si>
  <si>
    <t>Формат</t>
  </si>
  <si>
    <t>Цена</t>
  </si>
  <si>
    <t>В упаковке</t>
  </si>
  <si>
    <t>Описание</t>
  </si>
  <si>
    <t>9 упаковок(-ки)</t>
  </si>
  <si>
    <t>NEW</t>
  </si>
  <si>
    <t>8 упаковок(-ки)</t>
  </si>
  <si>
    <t>Цена за литр</t>
  </si>
  <si>
    <t>Объем</t>
  </si>
  <si>
    <t>https://wbtraditions.ru/zakaz/ - заказ через сайт
zakaz@wbtraditions.ru</t>
  </si>
  <si>
    <t>Общая сумма вашего заказа</t>
  </si>
  <si>
    <t>Сумма заказа на странице</t>
  </si>
  <si>
    <t>Brothers Drinks Co. Limited</t>
  </si>
  <si>
    <t>Brothers Toffee Apple Cider English Cider</t>
  </si>
  <si>
    <t>Cider - Other Fruit</t>
  </si>
  <si>
    <t>Бутылка</t>
  </si>
  <si>
    <t>Смесь крем-соды и тлеющего ириса с насыщенным сливочным послевкусием. Выявите свое любопытство.</t>
  </si>
  <si>
    <t>Brothers Rhubarb &amp; Custard English Cider</t>
  </si>
  <si>
    <t>Это уникальное сочетание обеспечивает вкус хрустящего, острого ревеня и нежного сливочного заварного крема. Любопытно оригинально.</t>
  </si>
  <si>
    <t>Brothers Marshmallow English Cider</t>
  </si>
  <si>
    <t>Оригинальное сочетание вкусного зефира и сладкой ванили. Будьте любопытны и попробуйте неожиданное.</t>
  </si>
  <si>
    <t>Brothers Cloudy Lemon Cider</t>
  </si>
  <si>
    <t>Восхитительная смесь натуральных ароматов лимона и вкусного сидра, обеспечивающая освежающий и натуральный вкус, идеально подходящий для лета.</t>
  </si>
  <si>
    <t>Brothers Cherry Bakewell English CIder</t>
  </si>
  <si>
    <t>Cherry Bakewell — восхитительная смесь фруктовых вкусов вишни с оттенком франжипана. Совершенно неожиданные фруктовые сидры.</t>
  </si>
  <si>
    <t>Наша семья нестандартных мыслителей делает фруктовый сидр приятным наслаждением. Сочетание сладких фруктово-клубничных вкусов со сливочно-ванильными тонами.</t>
  </si>
  <si>
    <t>Brothers Wild Fruit English Cider</t>
  </si>
  <si>
    <t>Дикие фрукты были впервые созданы посетителями фестивалей, смешавшими вместе другие наши вкусы. Насыщен ягодными ароматами. Сидр для свободных духом.</t>
  </si>
  <si>
    <t>Brothers Non-Alcoholic Toffee Apple English Cider</t>
  </si>
  <si>
    <t>Non-Alcoholic Cider / Perry</t>
  </si>
  <si>
    <t>Raspberry Ripple Cider</t>
  </si>
  <si>
    <t>Brothers Raspberry Ripple Cider — это дань классическому десерту с нотками Brothers и идеальный летний напиток этого года. Как и остальная часть нашей уникальной линейки сидров, Raspberry Ripple не содержит глютена и искусственных подсластителей</t>
  </si>
  <si>
    <t>Много</t>
  </si>
  <si>
    <t>Sabotage</t>
  </si>
  <si>
    <t>STRAWBERRY &amp; RHUBARB</t>
  </si>
  <si>
    <t>Лимонад</t>
  </si>
  <si>
    <t>Кег A</t>
  </si>
  <si>
    <t>Лимонад с клубникой и ревенем</t>
  </si>
  <si>
    <t>On The Bones</t>
  </si>
  <si>
    <t>Руанда Мутетели</t>
  </si>
  <si>
    <t>Прочее</t>
  </si>
  <si>
    <t>Пакет</t>
  </si>
  <si>
    <t>Руанда Мутетели, зип черный</t>
  </si>
  <si>
    <t>Кения Маунт, ЗИП 1 кг.</t>
  </si>
  <si>
    <t>Кения Маунт, зип черный</t>
  </si>
  <si>
    <t>POMEGRANATE, RASPBERRY &amp; MINT</t>
  </si>
  <si>
    <t>Лимонад с Гранатом, малиной и мятой</t>
  </si>
  <si>
    <t>Арабика Перу Мицуи</t>
  </si>
  <si>
    <t>Арабика Перу Мицуи, зип черный</t>
  </si>
  <si>
    <t>Crumbs</t>
  </si>
  <si>
    <t>Чипсы Паприка коробка 30 пачек</t>
  </si>
  <si>
    <t>Чипсы</t>
  </si>
  <si>
    <t>Коробка</t>
  </si>
  <si>
    <t>Чипсы ассорти коробка 30 пачек + тарелки</t>
  </si>
  <si>
    <t>Чипсы ассорти коробка 30 пачек + тарелки соль-10, паприка-10, лук-10</t>
  </si>
  <si>
    <t>Чипсы Паприка коробка 30 пачек + тарелки</t>
  </si>
  <si>
    <t>Чипсы ассорти коробка 30 пачек</t>
  </si>
  <si>
    <t>Чипсы ассорти коробка 30 пачек - соль-10, паприка-10, лук-10</t>
  </si>
  <si>
    <t>Cherry</t>
  </si>
  <si>
    <t>Алюм.банка</t>
  </si>
  <si>
    <t>Шорли с вишней</t>
  </si>
  <si>
    <t>Чипсы сметана и лук коробка 30 пачек + тарелки</t>
  </si>
  <si>
    <t>Чипсы сметана и лук коробка 30 пачек</t>
  </si>
  <si>
    <t>Чипсы с солью, коробка 30 пачек + тарелки</t>
  </si>
  <si>
    <t>Classy Soda</t>
  </si>
  <si>
    <t>Sagan Dali</t>
  </si>
  <si>
    <t>Лимонад на основе экстракта чая Саган-Дайля с легким тонизирующим эффектом.</t>
  </si>
  <si>
    <t>Ginger Pear 12x0,33</t>
  </si>
  <si>
    <t>Имбирный лимонад с легкой остротой и пряным ароматом. В состав входят Грушевый и Лимонный сок, а так же экстракты Имбиря и Гвоздики.</t>
  </si>
  <si>
    <t>Чипсы с солью, упаковка 30 пачек</t>
  </si>
  <si>
    <t>Ice Tea Lemon</t>
  </si>
  <si>
    <t>Холодный чай с лимоном</t>
  </si>
  <si>
    <t>Степь и Ветер</t>
  </si>
  <si>
    <t>CBD tea</t>
  </si>
  <si>
    <t>Прощайте приторные лимонады, встречайте освежающий чай!) Насыщенный вкус, интересная айвовая кислинка, приятная газация</t>
  </si>
  <si>
    <t>GRAPEFRUIT &amp; ROSEMARY</t>
  </si>
  <si>
    <t>Знойное солнце нагрело каждый миллиметр жёлтых и розовых грейпфрутов, наполняя мякоть взрывным, ароматным соком. В каждой дольке - пёстрая палитра красок и звонкие капли тропических ливней. Всю эту феерию венчает пряная и душистая нотка розмарина!</t>
  </si>
  <si>
    <t>Red Rocket</t>
  </si>
  <si>
    <t>Light It Up!</t>
  </si>
  <si>
    <t>Груша, имбирь, перец</t>
  </si>
  <si>
    <t>Dirty Talk</t>
  </si>
  <si>
    <t>Гранат, малина, смородина, гинкго билоба</t>
  </si>
  <si>
    <t>Mighty 7</t>
  </si>
  <si>
    <t>Ананас, грейпфрут, бузина, лемонграс</t>
  </si>
  <si>
    <t>White Ice Tea</t>
  </si>
  <si>
    <t>Холодный белый чай</t>
  </si>
  <si>
    <t>THE PERFECT COLA</t>
  </si>
  <si>
    <t>Кола в авторском прочтении</t>
  </si>
  <si>
    <t>Proof</t>
  </si>
  <si>
    <t>Новая безалкогольная альтернатива на ваших полках • В основе газированная минеральная вода и хмель • Во вкусе деликатная сладость и легкая кислинка • С морской солью и соком юдзу в составе</t>
  </si>
  <si>
    <t>Red Button</t>
  </si>
  <si>
    <t>Saldens</t>
  </si>
  <si>
    <t>Tomato gose</t>
  </si>
  <si>
    <t>Sour - Gose</t>
  </si>
  <si>
    <t>Знаменитый и самый популярный Tomato gose от Saldens</t>
  </si>
  <si>
    <t>Игра в классику</t>
  </si>
  <si>
    <t>Pilsner</t>
  </si>
  <si>
    <t>Охмеленный пилснер</t>
  </si>
  <si>
    <t>Elephant Gym</t>
  </si>
  <si>
    <t>IPA - Imperial / Double New England / Hazy</t>
  </si>
  <si>
    <t>Двойной Мутный IPA с новозеландским хмелем</t>
  </si>
  <si>
    <t>Village Pils</t>
  </si>
  <si>
    <t>Классическая интерпретация немецкого Пилса: солод Pilsner, охмеление Tettnanger/Saphir, дрожжевой штамм из Германии. Освежающий и чистый, сухой и хрустящий, уверенно горький и солодовый, с элегантным хмелевым ароматом.</t>
  </si>
  <si>
    <t>Tears of Liberty</t>
  </si>
  <si>
    <t>APA</t>
  </si>
  <si>
    <t>Авторский рецепт нашей пивоварни, наше прочтение классического стиля - американский бледный эль. Гастрономически выгодное пиво, подходящее к любому блюду, но с пикантной изюминкой в виде своеобразного аромата из-за используемого хмеля и солода.</t>
  </si>
  <si>
    <t>Mantra</t>
  </si>
  <si>
    <t>Trip of Nevermore</t>
  </si>
  <si>
    <t>Sour - Berliner Weisse</t>
  </si>
  <si>
    <t>Берлинер вайс с гранатом и маракуйей</t>
  </si>
  <si>
    <t>Sindrom Brewery</t>
  </si>
  <si>
    <t>Into the Grain</t>
  </si>
  <si>
    <t>Wheat Beer - Wheat Wine</t>
  </si>
  <si>
    <t>Пшеничное вино на 100% пшеничном солоде. Сброженное бельгийским штамом дрожжей.</t>
  </si>
  <si>
    <t>Violent Twins</t>
  </si>
  <si>
    <t>IPA - Imperial / Double</t>
  </si>
  <si>
    <t>Авторский рецепт, сварен впервые в 2014 году, до сих пор имеет неизменно высокий спрос. Использован бленд хмелей - Цитра, Амаррило, Центенниал, Симко, Мозаик, Варриор. Ноты- карамель, ваниль, помело, дыня.</t>
  </si>
  <si>
    <t>Augustine</t>
  </si>
  <si>
    <t>Молочный стаут</t>
  </si>
  <si>
    <t>Stout - Milk / Sweet</t>
  </si>
  <si>
    <t>Молочный стаут с НП 16%, добавление лактозы, шоколадный солод и жженый ячмень. Мягко, питко, сливочно</t>
  </si>
  <si>
    <t>Your Freak Lordship</t>
  </si>
  <si>
    <t>Lager</t>
  </si>
  <si>
    <t>Охмеленная версия лагера с тиолами</t>
  </si>
  <si>
    <t>Match: Nectaron, Sultana, Vista</t>
  </si>
  <si>
    <t>IPA - New England / Hazy</t>
  </si>
  <si>
    <t>Сочетание 3 разных хмелей, но с одинаковым водным профилем, солодовой основой и дрожжами. Первая партия — о хмеле Nectaron, Sultana, Vista.</t>
  </si>
  <si>
    <t>Midnight Project</t>
  </si>
  <si>
    <t>Питерский Олдскул: Say 26</t>
  </si>
  <si>
    <t>Lager - Helles</t>
  </si>
  <si>
    <t>Helles Lager Citra Cryo DH. Collaboration w/ DJ 108</t>
  </si>
  <si>
    <t>Rocket City</t>
  </si>
  <si>
    <t>Восход</t>
  </si>
  <si>
    <t>Pale Ale - New Zealand</t>
  </si>
  <si>
    <t>Светлый, сочный эль в стиле Новой Англии. Фруктовый вкус и аромат, преимущественно цитрусовый, уходящий в грейпфрут с цветочными нотами, свойственными новозеландскому сорту хмеля RIWAKA</t>
  </si>
  <si>
    <t>4C AIPA</t>
  </si>
  <si>
    <t>IPA</t>
  </si>
  <si>
    <t>Dry Hop: Centennial, Chinook, Citra, Columbus</t>
  </si>
  <si>
    <t>Алконост</t>
  </si>
  <si>
    <t>ZNAK LUNY x URALS x NELSON SAUVIN x RR Пилснер с Саган Дайля</t>
  </si>
  <si>
    <t>Karman Line</t>
  </si>
  <si>
    <t>Wheat Beer - Other</t>
  </si>
  <si>
    <t>Стиль выбрали вкусный, пшеничный. Это витбир, с обязательными цедрой апельсина и кориандром. Однако вместе мы дотянули его до пивной «линии Кармана»: 7% это максимум, что дозволяет российское законодательство для этого стиля пива. Дальше только космос!</t>
  </si>
  <si>
    <t>Манго Милкшейк</t>
  </si>
  <si>
    <t>IPA - Milkshake</t>
  </si>
  <si>
    <t>Милкшейк с добавлением пюре манго. Мутно, плотно, ярко. Средняя сладость, горечь чуть ниже среднего.</t>
  </si>
  <si>
    <t>Oak Smoked Tomato Gose</t>
  </si>
  <si>
    <t>Sour - Tomato / Vegetable Gose</t>
  </si>
  <si>
    <t>Копченый томатный гозе</t>
  </si>
  <si>
    <t>Phantosmia</t>
  </si>
  <si>
    <t>NEIPA hopped with all New World hops - Superdelic, Nelson Sauvin, Motueka</t>
  </si>
  <si>
    <t>Time Bomb</t>
  </si>
  <si>
    <t>Heavy Hooks</t>
  </si>
  <si>
    <t>Двойной АйПиЭй с использованием хмеля Loral, Chinook и Magnum.</t>
  </si>
  <si>
    <t>American IPA Six Hops</t>
  </si>
  <si>
    <t>Dry Hop: Amarillo, Columbus, Simcoe, Citra, Mosaic, Centennial</t>
  </si>
  <si>
    <t>Selfmade</t>
  </si>
  <si>
    <t>Tropical Deadline</t>
  </si>
  <si>
    <t>Fruited Milkshake IPA + lactose Bru-1, Sultana</t>
  </si>
  <si>
    <t>Panzer Brewery</t>
  </si>
  <si>
    <t>Black Cat</t>
  </si>
  <si>
    <t>Stout</t>
  </si>
  <si>
    <t>Сочетание жженого ячменя, шоколадного солода, лактозы (молочного сахара), овсяных хлопьев и ванили придают этому темному элю уникальный кофейно-шоколадный вкус и мягкую кремовую консистенцию</t>
  </si>
  <si>
    <t>AF Brew</t>
  </si>
  <si>
    <t>Peach Is My Preach</t>
  </si>
  <si>
    <t>Berliner Weisse с добавлением самого сочного персика.</t>
  </si>
  <si>
    <t>Социальное напряжение</t>
  </si>
  <si>
    <t>Богатая и сложная хлебная солодовость в сочетании с искрящейся, но мягкой и округлой горечью. Яркий цветочный хмелевой букет, глубокий золотистый цвет</t>
  </si>
  <si>
    <t>Apres - Space</t>
  </si>
  <si>
    <t>Non-Alcoholic Beer</t>
  </si>
  <si>
    <t>Безалкогольное пиво созданное специально для зимы с добавлением соков красного винограда и вишни, а также деликатно приправленное специями для глинтвейна</t>
  </si>
  <si>
    <t>Koelsch</t>
  </si>
  <si>
    <t>Классический кельш</t>
  </si>
  <si>
    <t>Raspberry is My Sanctuary</t>
  </si>
  <si>
    <t>Берлинер Вайсе с кучей малины</t>
  </si>
  <si>
    <t>Ослиная</t>
  </si>
  <si>
    <t>Ослиная Моча "Светлая"</t>
  </si>
  <si>
    <t>Ослиная моча светлая - компромисс между любителями опрокинуть за воротник и эстетами, сорящими деньгами налево и направо.</t>
  </si>
  <si>
    <t>Beer Diet</t>
  </si>
  <si>
    <t>Beer With Taste of Beer: Gose</t>
  </si>
  <si>
    <t>Классический гозе, которого нам так не хватало! солод, хмель, дрожжи, розовая гималайская соль, семена кориандра.</t>
  </si>
  <si>
    <t>Insolation</t>
  </si>
  <si>
    <t>Farmhouse Ale - Saison</t>
  </si>
  <si>
    <t>Бельгийский сезон с дображиванием на бреттах, добавлением вьетнамского перца, бобов тонка и мадагаскарской ванили. С легким охмелением хмелем Ella</t>
  </si>
  <si>
    <t>Catch the Wave</t>
  </si>
  <si>
    <t>Pale Ale - Australian</t>
  </si>
  <si>
    <t>Мягкий эль, охмеленный австралийскими Galaxy и Vic Secret перенесет вас в лето на берегу океана.</t>
  </si>
  <si>
    <t>ВЕГА Ткемали</t>
  </si>
  <si>
    <t>Сезонное сливовое (алычёвое) гозе, которое мы варим раз в год, сразу после сбора свежего урожая алычи сорта Ткемали. Пряные специи, аджика, соли и мята</t>
  </si>
  <si>
    <t>Magic Mess</t>
  </si>
  <si>
    <t>Catch me!</t>
  </si>
  <si>
    <t>Stout - American</t>
  </si>
  <si>
    <t>Cбалансированный, бархатный, с мягким вкусом жареного солода, который остается шоколадом на языке.</t>
  </si>
  <si>
    <t>Decontrol: Cinnamon Danish Swirl</t>
  </si>
  <si>
    <t>Porter - Imperial / Double</t>
  </si>
  <si>
    <t>Delicious Danish treat. A pastry Porter full of Cinnamon. Contains lactose.</t>
  </si>
  <si>
    <t>Fishing for Stars</t>
  </si>
  <si>
    <t>АйПиЭй в стилистике Новой Англии с использованием хмелей Rakau и Cryo Pop.</t>
  </si>
  <si>
    <t>Speakeasy Rider</t>
  </si>
  <si>
    <t>Shandy / Radler</t>
  </si>
  <si>
    <t>Пивной коктейль, основанный на двух производственных базах AF Brew — лагер и супернатуральный лимонад. Свежесть, баланс и щадящая крепость.</t>
  </si>
  <si>
    <t>Счастье не на марсе</t>
  </si>
  <si>
    <t>Очень мощно охмеленная двойная New England IPA. Были использованы яркие хмеля с 2 разных континентов - Talus(США) и Eclipse (Новая Зеландия).</t>
  </si>
  <si>
    <t>Alice</t>
  </si>
  <si>
    <t>Fruit Beer</t>
  </si>
  <si>
    <t>В обновленном эле Alice деликатная терпкость вишни изящно раскрывается нотами летних ягод. Сухой финиш освежает и предлагается сделать еще глоток.</t>
  </si>
  <si>
    <t>Main Rule</t>
  </si>
  <si>
    <t>GROWTH</t>
  </si>
  <si>
    <t>Citra, Galaxy, Mosaic</t>
  </si>
  <si>
    <t>Cellar</t>
  </si>
  <si>
    <t>Bière de Garde</t>
  </si>
  <si>
    <t>Бир Де Гард с дображиванием на бреттах с перцем андалиман</t>
  </si>
  <si>
    <t>Backstage</t>
  </si>
  <si>
    <t>Motueka + Mosaic</t>
  </si>
  <si>
    <t>Pryanik Stout</t>
  </si>
  <si>
    <t>Сварено с лактозой, корицей, мускатным орехом, имбирем, кардамоном, звездчатым анисом и кориандром</t>
  </si>
  <si>
    <t>Czech Desitka</t>
  </si>
  <si>
    <t>Классический богемский пилснер</t>
  </si>
  <si>
    <t>BIGFOOT CROSSING</t>
  </si>
  <si>
    <t>Светлый, прозрачный, сухой и горький Дабл АйПиЭй в стиле западного побережья охмелённый Galaxy/Mosaic/Simcoe</t>
  </si>
  <si>
    <t>Moon Jet</t>
  </si>
  <si>
    <t>Amarilo, Idaho 7, Citra</t>
  </si>
  <si>
    <t>Banana Milk Stout</t>
  </si>
  <si>
    <t>6-ти градусный молочный стаут на жженом и шоколадном солоде с добавлением сока банана и овсянки.</t>
  </si>
  <si>
    <t>Milk Brothers</t>
  </si>
  <si>
    <t>Молочный стаут с добавлением венесуэльских какао бобов Sur del Lago &amp; Guasare.</t>
  </si>
  <si>
    <t>Kiss Kiss Meow Meow DDH Medusa</t>
  </si>
  <si>
    <t>IPA - Sour</t>
  </si>
  <si>
    <t>Кислый крепкий ИПА с хмелем Medusa</t>
  </si>
  <si>
    <t>Apple Core</t>
  </si>
  <si>
    <t>ТСЧП Томатный Сидр с Чёрным Перцем</t>
  </si>
  <si>
    <t>Cider</t>
  </si>
  <si>
    <t>Да, в этот раз мы добавили в наш сидр спонтанного брожения из сока прямого отжима 20% томатной пасты и чуточку черного перца для пикантности! И все это зазвучало в неординарной гармонии яблочной кислоты, томатной мягкости и перечной пряности, выдавая</t>
  </si>
  <si>
    <t>Pryanik Stout Christmas Ed.</t>
  </si>
  <si>
    <t>Winter Ale</t>
  </si>
  <si>
    <t>Сварено с лактозой, корицей, мускатным орехом, имбирем, кардамоном, звездчатым анисом и кориандром.</t>
  </si>
  <si>
    <t>Байконур</t>
  </si>
  <si>
    <t>Stout - Russian Imperial</t>
  </si>
  <si>
    <t>Имперец, старый, добрый имперец. Густой, горький, крепкий. Аромат кофе и шоколада полученный букетом жженых солодов, винные мотивы, тягучее и в меру питкое тело. Насыщенная горечь. Без добавок. Бескомпромиссный, как космодром в пустыне!</t>
  </si>
  <si>
    <t>Cranberry Lingonberry Cyser</t>
  </si>
  <si>
    <t>Mead - Cyser</t>
  </si>
  <si>
    <t>Максимально зимний и морозный сорт - полное воплощение атмосферы, запечатлённой на этикетке. Наш таёжно-ягодный мид - результат совместного творчества с новосибирскими профессионалами: сидрерией Бродилка и баром The Rooks. Один глоток этого напитка, и ты</t>
  </si>
  <si>
    <t>Diet Pill</t>
  </si>
  <si>
    <t>Wai-Iti, Topaz, Citra</t>
  </si>
  <si>
    <t>Ostrovica</t>
  </si>
  <si>
    <t>BLACK DEATH METAL</t>
  </si>
  <si>
    <t>Турникетный империал пастри сейзон с малиной и белым шоколадом, сваренный для ростовского бара «Голодранец» и Фестивальчика</t>
  </si>
  <si>
    <t>White Stone</t>
  </si>
  <si>
    <t>No Name</t>
  </si>
  <si>
    <t>Лагер на минималках, что делает его очень доступным. Название предлагаем выбрать самостоятельно). Или так и оставить его "No Name".</t>
  </si>
  <si>
    <t>Your Quadruple Sour Cranberry Juice</t>
  </si>
  <si>
    <t>Sour - Fruited</t>
  </si>
  <si>
    <t>Клюквенный квадросаур</t>
  </si>
  <si>
    <t>FRESH OIL</t>
  </si>
  <si>
    <t>OAT DDH DIPA Simcoe &amp; Amarillo</t>
  </si>
  <si>
    <t>Ashram Cider</t>
  </si>
  <si>
    <t>DIPA с Розмарином</t>
  </si>
  <si>
    <t>кой эль был на столах знати за ежедневной трапезой. Мы использовали премиальный Английский солод,свежий розмарин и новозеландский хмель Nelson Sauvin ,на дображивание добавили немного мёда (с частной пасеки в Башкирии) для полноты вкуса</t>
  </si>
  <si>
    <t>Plague Brew</t>
  </si>
  <si>
    <t>Marilyn</t>
  </si>
  <si>
    <t>Monroe Hops IPA</t>
  </si>
  <si>
    <t>Imaginarium</t>
  </si>
  <si>
    <t>IPA с двойным охмелением Centennial, Mosaic, Citra.</t>
  </si>
  <si>
    <t>Greenhouse Fresh</t>
  </si>
  <si>
    <t>Sour - Other Gose</t>
  </si>
  <si>
    <t>Gose с огурцом и мятой</t>
  </si>
  <si>
    <t>Czech Pilsner</t>
  </si>
  <si>
    <t>чешский пилснер</t>
  </si>
  <si>
    <t>Triple IPA</t>
  </si>
  <si>
    <t>IPA - Triple</t>
  </si>
  <si>
    <t>Тройной ИПА</t>
  </si>
  <si>
    <t>Вишневый Портер</t>
  </si>
  <si>
    <t>Porter</t>
  </si>
  <si>
    <t>Портер с вишневым соком, интересная версия фруктового портера, особенно интересно сравнивать его с нашей малиновой версией</t>
  </si>
  <si>
    <t>Tomato Gose Chili Extra Hot Edition</t>
  </si>
  <si>
    <t>Томатный гозе экстра острая версия</t>
  </si>
  <si>
    <t>Ondine</t>
  </si>
  <si>
    <t>IPA - Belgian</t>
  </si>
  <si>
    <t>Dry hopped with Cascade and Citra hops.</t>
  </si>
  <si>
    <t>4Brewers</t>
  </si>
  <si>
    <t>Копоть Черной Пантеры</t>
  </si>
  <si>
    <t>Smoked Beer</t>
  </si>
  <si>
    <t>Копченый портер. Нотки дыма и копоти в каждом глотке. Прокоптитесь вместе с нами!</t>
  </si>
  <si>
    <t>Frozen Throne</t>
  </si>
  <si>
    <t>IPA - Cold</t>
  </si>
  <si>
    <t>Этот ледяной Cold IPA с охмелением Cascade, Citra и Simcoe мы посвящаем знаменитому возвращению в мир Азерота после падения Армии Пылающего Легиона. Преданные поклонники Warcraft сразу поняли, о каком дополнении игры идет речь.</t>
  </si>
  <si>
    <t>Citra &amp; Mosaic DIPA</t>
  </si>
  <si>
    <t>Двойной ИПА с цитра и мозаик</t>
  </si>
  <si>
    <t>I Got Guava Worms</t>
  </si>
  <si>
    <t>Кислый ИПА с большим количеством гуавы</t>
  </si>
  <si>
    <t>Jour de Recolte</t>
  </si>
  <si>
    <t>Бельгийский сезон с дображиванием на бреттах, добавлением вьетнамского перца, кардамона и чабреца. С легким охмелением хмелем Mosaic</t>
  </si>
  <si>
    <t>Sacrement</t>
  </si>
  <si>
    <t>Belgian Dubbel</t>
  </si>
  <si>
    <t>Бельгийский дюббель - крепкий полутемный эль, сваренный по традиционному аббатскому рецепту.</t>
  </si>
  <si>
    <t>Everyday Stout</t>
  </si>
  <si>
    <t>Этот классический овсяный нитро-стаут с легким телом, кофейными тонами и округлым мягким вкусом создан, чтобы приносить удовольствие каждый день. Ваш надежный спутник для отдыха после трудного дня. Погрузитесь в мир азотного волшебства с эффектом лавины</t>
  </si>
  <si>
    <t>YELLOW COPTER</t>
  </si>
  <si>
    <t>Хейзи АйПиЭй с увесистой долей овсяных и пшеничных хлопьев охмелённый Talus/Topaz.</t>
  </si>
  <si>
    <t>Strait Jacket brewery</t>
  </si>
  <si>
    <t>Сказки на Ночь</t>
  </si>
  <si>
    <t>Stout - Imperial / Double Pastry</t>
  </si>
  <si>
    <t>Шоколадный имперский пастри стаут с какао бобами Форастеро</t>
  </si>
  <si>
    <t>Hazelnut Stout</t>
  </si>
  <si>
    <t>Наш флагманский сорт, ореховый стаут. Использование орехов при варке и дображивании дают сильный аромат лесного ореха в готовом пиве.</t>
  </si>
  <si>
    <t>Oka River</t>
  </si>
  <si>
    <t>Latte Nero</t>
  </si>
  <si>
    <t>Полнотелый тёмный эль с добавлением при варке жженого солода и молочного сахара лактозы.</t>
  </si>
  <si>
    <t>Almond Stout</t>
  </si>
  <si>
    <t>стаут с миндалем и лактозой</t>
  </si>
  <si>
    <t>Southern Cross</t>
  </si>
  <si>
    <t>IPA - Triple New England / Hazy</t>
  </si>
  <si>
    <t>Коллаборация с Петр Петрович. Triple New England IPA Hops: Galaxy, Nectaron, Riwaka, Nelson Sauvin</t>
  </si>
  <si>
    <t>Kiss Kiss Meow Meow DDH Nectaron</t>
  </si>
  <si>
    <t>Кислый крепкий ИПА с хмелем Nectaron</t>
  </si>
  <si>
    <t>BIG CUBES</t>
  </si>
  <si>
    <t>Продолжение нашей серии CUBES. Новый яркий NEDIPA на цитрусово-тропических хмелях Elani и Nectaron</t>
  </si>
  <si>
    <t>Рыцарь белого калена</t>
  </si>
  <si>
    <t>Пшеничное</t>
  </si>
  <si>
    <t>Wheat Beer - American Pale Wheat</t>
  </si>
  <si>
    <t>Самое мрачное пшеничное на всем белом свете</t>
  </si>
  <si>
    <t>Grapefruit DIPA</t>
  </si>
  <si>
    <t>Dry Hop: Cascade, Chinook.</t>
  </si>
  <si>
    <t>Blanche</t>
  </si>
  <si>
    <t>Wheat Beer - Witbier / Blanche</t>
  </si>
  <si>
    <t>Имеет выраженный пряный характер, который обеспечивается молотым кориандром и апельсиновой цедрой. Хорошо освежает и имеет сухое, чуть кислое послевкусие.</t>
  </si>
  <si>
    <t>Isnight</t>
  </si>
  <si>
    <t>Bock - Weizenbock</t>
  </si>
  <si>
    <t>Классический вайценбок, который мы поддали фильтрации, чтобы придать напитку больше легкости потребления</t>
  </si>
  <si>
    <t>Nevermont Magic Dust</t>
  </si>
  <si>
    <t>Нью Ингланд ИПЭ, мягкий и сухой</t>
  </si>
  <si>
    <t>Youton</t>
  </si>
  <si>
    <t>Cherry Sour Ale</t>
  </si>
  <si>
    <t>Достаточно плотный и насыщенный сауэр эль с ярким акцентом вишни  в  аромате и цвете, также сопровождается сладковатым вкусом вишни балансирующим с нежной кислинкой.</t>
  </si>
  <si>
    <t>Radar Lovin</t>
  </si>
  <si>
    <t>Американ айпиэй</t>
  </si>
  <si>
    <t>Zhigulikkeller</t>
  </si>
  <si>
    <t>Lager - IPL (India Pale Lager)</t>
  </si>
  <si>
    <t>Коллаборация с Mikkeller и Selfmade. DDH Citra &amp; Simcoe</t>
  </si>
  <si>
    <t>DaDa</t>
  </si>
  <si>
    <t>Сидр #1 Сухой</t>
  </si>
  <si>
    <t>Cider - Dry</t>
  </si>
  <si>
    <t>Сухой нефильтрованный сидр</t>
  </si>
  <si>
    <t>- all - grain -</t>
  </si>
  <si>
    <t>Stout - English</t>
  </si>
  <si>
    <t>солодовый и обжаренный ячменный стаут</t>
  </si>
  <si>
    <t>Replica HBC 586</t>
  </si>
  <si>
    <t>Experimental hop variety, selected for the tropical fruitiness, notes of mango, guava, lychee and citrus</t>
  </si>
  <si>
    <t>Fracture: Plum, Tomato &amp; Basil</t>
  </si>
  <si>
    <t>Гозе со сливами, помидорами и базиликом</t>
  </si>
  <si>
    <t>Prisma</t>
  </si>
  <si>
    <t>West Coast IPA, охмелённый Citra, Cascade &amp; Centennial</t>
  </si>
  <si>
    <t>Appleton</t>
  </si>
  <si>
    <t>Mango</t>
  </si>
  <si>
    <t>Полусладкий сидр с соком манго</t>
  </si>
  <si>
    <t>The Strato</t>
  </si>
  <si>
    <t>Сингл хоп многослойного хмеля Strata, награжденный крепостью в 8 градусов: сочный, тропический и, как утверждает наш главный пивовар, нажористый. Да, вкус «почти космоса» в нашем понимании именно такой.</t>
  </si>
  <si>
    <t>Fracture: Beetroot &amp; Tomato</t>
  </si>
  <si>
    <t>Гозе со свеклой и помидорами.</t>
  </si>
  <si>
    <t>Alphanumeric</t>
  </si>
  <si>
    <t>HBC 586, Citra, Simcoe</t>
  </si>
  <si>
    <t>Имперский Стаут</t>
  </si>
  <si>
    <t>Классический РИС без бочек и щеп, хорош всем, от густого тела, до низкой цены. Сварен с любовью на ваш строгий суд удовольствия ради!</t>
  </si>
  <si>
    <t>Zweihander</t>
  </si>
  <si>
    <t>Citra, Idaho 7, HBC 630 Hops</t>
  </si>
  <si>
    <t>Alive And Well</t>
  </si>
  <si>
    <t>Bock - Hell / Maibock / Lentebock</t>
  </si>
  <si>
    <t>Дебютная проба пера в классической немецкой опере - Maibock. При варке использовались классические виды континентального хмеля - Perle и Saaz</t>
  </si>
  <si>
    <t>Pineapple</t>
  </si>
  <si>
    <t>Сидр с соком ананаса</t>
  </si>
  <si>
    <t>Holy DIPA</t>
  </si>
  <si>
    <t>Двойной Индийский эль Хмель: Simcoe, Citra, Cascade, Centennial</t>
  </si>
  <si>
    <t>Raspberry, Mint &amp; Hops Mead</t>
  </si>
  <si>
    <t>Mead</t>
  </si>
  <si>
    <t>Малиновый сок, сухое охмеление, выдержка на дубовой щепе с мятой. Урезанная в алкоголе версия, выпускаемая в настоящий момент в угоду требований ГОСТ. От предыдущей версии отличается только количеством мёда в базе.</t>
  </si>
  <si>
    <t>NE IPA Talus</t>
  </si>
  <si>
    <t>Новый NEIPA на хмеле Talus и Citra CRYO</t>
  </si>
  <si>
    <t>Oatmeal Stout</t>
  </si>
  <si>
    <t>Stout - Oatmeal</t>
  </si>
  <si>
    <t>Овсяный стаут</t>
  </si>
  <si>
    <t>American Pale Ale</t>
  </si>
  <si>
    <t>Хмель: Citra, Cascade, Chinook</t>
  </si>
  <si>
    <t>BESTIE</t>
  </si>
  <si>
    <t>Американский Двоной айпиэй</t>
  </si>
  <si>
    <t>Raspberries</t>
  </si>
  <si>
    <t>Сидр с соком малины</t>
  </si>
  <si>
    <t>Американский ИПА</t>
  </si>
  <si>
    <t>Классика, симко+мозаик, английский солод, сочная этикетка, оптимальная плотность, яркий вкус и аромат, отличный ценник! Просто для тебя!</t>
  </si>
  <si>
    <t>Смородиновый слёрм</t>
  </si>
  <si>
    <t>Смородиновый кисляк с лактозой и пюре смородины, родом из футурамы</t>
  </si>
  <si>
    <t>Beta Waves</t>
  </si>
  <si>
    <t>Citra, Mosaic, Simcoe</t>
  </si>
  <si>
    <t>Helles</t>
  </si>
  <si>
    <t>Классический хеллес</t>
  </si>
  <si>
    <t>Вайцен</t>
  </si>
  <si>
    <t>Hefeweizen</t>
  </si>
  <si>
    <t>Традиционное баварское пиво, сброженное особыми элевыми дрожжами, дающими бананы и гвоздику во вкусе и аромате</t>
  </si>
  <si>
    <t>Персик Маракуйя Милкшейк</t>
  </si>
  <si>
    <t>Когда хочется фруктов, парадиза и голубого неба, а не серых туч и мороза над оружейном городом, тогда пивовары варят тропический милкшейк с персиком и маракуйей</t>
  </si>
  <si>
    <t>Etta (60/40)</t>
  </si>
  <si>
    <t>Sour - Smoothie / Pastry</t>
  </si>
  <si>
    <t>Черничный кислый и не сильно густой , продолжение серии 40/60</t>
  </si>
  <si>
    <t>Grapefruit</t>
  </si>
  <si>
    <t>Сидр с соком розового грейпфрута</t>
  </si>
  <si>
    <t>Санный спорт</t>
  </si>
  <si>
    <t>Лагер, простой и понятный, как санная трасса</t>
  </si>
  <si>
    <t>3 in 1 Super Sour</t>
  </si>
  <si>
    <t>Имперский кислый эль с черникой, клубникой и гуавой</t>
  </si>
  <si>
    <t>Малиновый слёрм</t>
  </si>
  <si>
    <t>Малиновый sour ale, разбавленный пюре и соком малины. Так же внесена лактоза для большей плотности и нежности вкуса.</t>
  </si>
  <si>
    <t>ABC-Kolsch</t>
  </si>
  <si>
    <t>Kölsch</t>
  </si>
  <si>
    <t>Сложенный по азбуке стиля немецкий Кёльш: освежающий и деликатный, сухой и бодрящий, с насыщенной вкусовой текстурой и тонким фруктовым ароматом.</t>
  </si>
  <si>
    <t>Карт-Бланш</t>
  </si>
  <si>
    <t>Wheat Beer - Witbier</t>
  </si>
  <si>
    <t>Белое пшеничное бельгийское пиво, сваренное с использованием несоложенной пшеницы и овса ( belgian witbier - бельгийский витбир)</t>
  </si>
  <si>
    <t>TRIBAL</t>
  </si>
  <si>
    <t>Классический гозе</t>
  </si>
  <si>
    <t>Passion Is My Confession</t>
  </si>
  <si>
    <t>Берлинер Вайсе с добавлением сока маракуйи</t>
  </si>
  <si>
    <t>Богемский пильзнер</t>
  </si>
  <si>
    <t>Чешкий пильзнер, сингл хоп, только жатецкий хмель, много жатецкого хмеля, 2 отварочный метод затирания, хорошее тело, весьма ощутимое охмеление, но при этом цветочность и мягкость, то, что нужно этому лету!</t>
  </si>
  <si>
    <t>Pils</t>
  </si>
  <si>
    <t>Классический пилзнер</t>
  </si>
  <si>
    <t>Paradox</t>
  </si>
  <si>
    <t>Tomorrow Land</t>
  </si>
  <si>
    <t>Pale Ale - New England / Hazy</t>
  </si>
  <si>
    <t>Лёгкий, летний светлый эль в стиле New England</t>
  </si>
  <si>
    <t>Dehaviland</t>
  </si>
  <si>
    <t>Stout - Imperial / Double</t>
  </si>
  <si>
    <t>Двойной стаут</t>
  </si>
  <si>
    <t>India Pale Ale</t>
  </si>
  <si>
    <t>Пиво с ярким хмелевым ароматом, нотами цитрусовых и тропических фруктов с выраженной горечью.</t>
  </si>
  <si>
    <t>SWEET SKULLS</t>
  </si>
  <si>
    <t>Stout - Imperial / Double Milk</t>
  </si>
  <si>
    <t>Двойной стаут сдобренный лактозой и овсяными хлопьями с добавлением перуанских какао бобов Palo Negro и бразильских бобов тонка, вымоченных в доминканском темном роме</t>
  </si>
  <si>
    <t>Sea-Buckhturn+Ginger</t>
  </si>
  <si>
    <t>Сидр с облепихой и имбирем</t>
  </si>
  <si>
    <t>FINN</t>
  </si>
  <si>
    <t>Двойной АйПиЭй в американсом стиле</t>
  </si>
  <si>
    <t>Black Currant &amp; Basil</t>
  </si>
  <si>
    <t>Смородина/ базилик</t>
  </si>
  <si>
    <t>Заповедник</t>
  </si>
  <si>
    <t>Gypsy Boy &amp; Apple Monster</t>
  </si>
  <si>
    <t>Сухой яблочный сидр, сброжен дикими дрожжами</t>
  </si>
  <si>
    <t>Kuts (Ginger Batch)</t>
  </si>
  <si>
    <t>Классический Gose с добавлением имбиря.</t>
  </si>
  <si>
    <t>Brodilka</t>
  </si>
  <si>
    <t>Бродилка Земляника</t>
  </si>
  <si>
    <t>Яблочный полусладкий сидр в фермерской стилистике, вобравший в себя целое земляничное поле!</t>
  </si>
  <si>
    <t>Watermelon Shimmer</t>
  </si>
  <si>
    <t>Арбузный сидр с блестками</t>
  </si>
  <si>
    <t>70</t>
  </si>
  <si>
    <t>70 IPA - дебютный сорт, свареный впервые в 2015 году. Классический сухой американский айпиэй, охмеленный Citra и Cascade</t>
  </si>
  <si>
    <t>Pineapple-Coconut</t>
  </si>
  <si>
    <t>Сидр с соком ананаса и мякотью кокоса</t>
  </si>
  <si>
    <t>Cola + Cherry + Yuzu</t>
  </si>
  <si>
    <t>Помните Dr.Pepper? Ну так а теперь наша версия, где за кислую часть отвечает прекраснейший юзду, а за вишневую часть натуральный сок. Такого еще никто не делал, а мы идем дальше!</t>
  </si>
  <si>
    <t>Hazeoid</t>
  </si>
  <si>
    <t>Matueka, Citra</t>
  </si>
  <si>
    <t>Slow &amp; Trve: DDH+Lupulin Edition</t>
  </si>
  <si>
    <t>Легчайший пейл эль для начала любой вечеринки, конечно же сочный, и точно неторопливый насколько это возможно для этой музыкальной аналогии.</t>
  </si>
  <si>
    <t>Banana</t>
  </si>
  <si>
    <t>Полусладкий сидр с бананом</t>
  </si>
  <si>
    <t>Cherry+Kizil</t>
  </si>
  <si>
    <t>Полусладкий сидр с соком вишни и кизила</t>
  </si>
  <si>
    <t>Orange + Thyme</t>
  </si>
  <si>
    <t>Сидр с соком апельсина и тимьяном</t>
  </si>
  <si>
    <t>VILLAGE GOSE</t>
  </si>
  <si>
    <t>Просто Гозе: пшеничный солод, соль и кориандр, домашний лактобленд. Легкий и воздушный, солоноватый и освежающий, с умеренной кислинкой и ароматом кориандра</t>
  </si>
  <si>
    <t>Бродилка Сухой</t>
  </si>
  <si>
    <t>Дитя энтропии и наследник культуры хаоса – фермерский нефильтрованный СУХОЙ сидр из сока яблок, собранных близ Хвалынских холмов</t>
  </si>
  <si>
    <t>ПЕТР ПЕТРОВИЧ</t>
  </si>
  <si>
    <t>Полусухой яблочный сидр</t>
  </si>
  <si>
    <t>Cider - Traditional / Apfelwein</t>
  </si>
  <si>
    <t>Яркий, свежий полусухой сидр с мягким яблочным послевкусием и незаметным алкоголем</t>
  </si>
  <si>
    <t>Grape</t>
  </si>
  <si>
    <t>Сидр с натуральным соком винограда</t>
  </si>
  <si>
    <t>Pickelhelm x Шлем</t>
  </si>
  <si>
    <t>Искрящийся и божественный, изгоняющий рабское похмелье и кошмарный зной, замешанный на лимонно-цитрусовом миксе из Lemondrop, и щедро охмеленный гранулами ароматного Citra.</t>
  </si>
  <si>
    <t>Weizen</t>
  </si>
  <si>
    <t>Классическое пшеничное пиво в баварском стиле с богатым ароматом и насыщенным вкусом.</t>
  </si>
  <si>
    <t>Splash Cellars</t>
  </si>
  <si>
    <t>Вишневый апфельвайн - это терпкий и ароматный напиток, созданный путем сочетания вишневого сока и яблочного. Сочетает в себе легкую кислинку вишневого сока и фруктовую сладость яблочного. Эти два компонента создали гармоничное сочетание.</t>
  </si>
  <si>
    <t>Cherries</t>
  </si>
  <si>
    <t>Сидр с соком вишни</t>
  </si>
  <si>
    <t>Bonnie Ship</t>
  </si>
  <si>
    <t>Queen Grace</t>
  </si>
  <si>
    <t>Red Ale</t>
  </si>
  <si>
    <t>Плотная структура и деликатная солодовая сладость тёмно-красного эля с нотами чернослива, орехов и фруктовой косточки откроет секреты боевых и романтических побед нашей героини</t>
  </si>
  <si>
    <t>Кёля</t>
  </si>
  <si>
    <t>Пиво верхового брожения с деликатным балансом приглушенной солодовости и тонким фруктово-хмелевым характером. С умеренной сухостью и свежестью на финише</t>
  </si>
  <si>
    <t>Kiwi</t>
  </si>
  <si>
    <t>Cider Sweet</t>
  </si>
  <si>
    <t>Fresh apple juice with kiwi juice only. Enjoy</t>
  </si>
  <si>
    <t>Cranberry, Cinnamon &amp; Carnation</t>
  </si>
  <si>
    <t>Клюква/Гвоздика/Корица</t>
  </si>
  <si>
    <t>Street Justice // Amarillo</t>
  </si>
  <si>
    <t>Amarillo Hops at first line!</t>
  </si>
  <si>
    <t>Hats And Guns</t>
  </si>
  <si>
    <t>Sultana, Topaz, Citra</t>
  </si>
  <si>
    <t>Малиновый портер</t>
  </si>
  <si>
    <t>Десертный портер с малиновым соком, очень ягодный и насыщенный с отчетливым ароматом и вкусом малины и жженого солода</t>
  </si>
  <si>
    <t>Wit Herbal &amp; Honey</t>
  </si>
  <si>
    <t>Gruit</t>
  </si>
  <si>
    <t>Мы приготовили пиво, взяв за основу старый рецепт Хугарден Гран Крю, когда в него добавляли травы и мёд.</t>
  </si>
  <si>
    <t>Maple Thieves. Vintage 2021</t>
  </si>
  <si>
    <t>Сезонный полусладкий сидр новой волны из яблок сезона 2021 и кленового сиропа, полученного выпариванием на дровяной печи.</t>
  </si>
  <si>
    <t>Strawberry Vanilla Milkshake</t>
  </si>
  <si>
    <t>Сидр с клубникой, ванилью и лактозой</t>
  </si>
  <si>
    <t>Blueberry Rosemary Lemongrass &amp; Mint</t>
  </si>
  <si>
    <t>сидр с добавлением черники, розмарина, лемонграсса и мяты</t>
  </si>
  <si>
    <t>Don't Call Me Now (Calamansi)</t>
  </si>
  <si>
    <t>IPA - Imperial / Double Milkshake</t>
  </si>
  <si>
    <t>Закрученный и плотно взбитый даблшейк из лактозы, овса, пюре цитруса каламанси и увесистых порций Sabro/Citra/Mosaic Lupomax</t>
  </si>
  <si>
    <t>Pale Ale - American</t>
  </si>
  <si>
    <t>Питкий светлый эль, покоряющий объемным ароматом с цветочно-цитрусовыми оттенками. В его вкусе приятная сладость солода сочетается с ненавязчивой горчинкой и долгим, свежим послевкусием</t>
  </si>
  <si>
    <t>Lychee</t>
  </si>
  <si>
    <t>Яркий полусладкий яблочный сидр с соком личи и WOW эффектом при взбалтывании. Имеет характерный желтый нефильтрованный цвет яблочного сидра. В аромате и вкусе, сочный личи и кислые яблоки.</t>
  </si>
  <si>
    <t>Pure Shores</t>
  </si>
  <si>
    <t>Молочный стаут с добавлением печенья</t>
  </si>
  <si>
    <t>Peach</t>
  </si>
  <si>
    <t>Сидр с соком персика</t>
  </si>
  <si>
    <t>Jailbreak</t>
  </si>
  <si>
    <t>Eclipse, Idaho 7, Citra</t>
  </si>
  <si>
    <t>Feijoa + Cucumber Flavor</t>
  </si>
  <si>
    <t>Сладкий и кислый сидр для детоксикации утром. Вам не нужно класть огурцы на глаза, вы можете просто пить этот сидр</t>
  </si>
  <si>
    <t>Чешский пилснер</t>
  </si>
  <si>
    <t>King Helle</t>
  </si>
  <si>
    <t>WEIZEN</t>
  </si>
  <si>
    <t>Пшеничный светлый эль</t>
  </si>
  <si>
    <t>Бродящая собака</t>
  </si>
  <si>
    <t>Полусладкий яблочный сидр с добавлением пюре израильских мандаринов и охмеленный Citra. Коллаборация с баром Smoky Dog (г. Пермь).</t>
  </si>
  <si>
    <t>Бродилка Облепиха</t>
  </si>
  <si>
    <t>Яблочный полусладкий сидр в фермерской стилистике с облепиховыми оттенками и ярким вкусом манго — твой надежный компаньон в этом тёплом сезоне</t>
  </si>
  <si>
    <t>Fernweh</t>
  </si>
  <si>
    <t>Fugazi Hat Season</t>
  </si>
  <si>
    <t>Сухое охмеление с использованием нового хмеля Eclipse, известного своими вкусовыми нотами сладкого мандарина и пикантной цедры цитрусовых. При поддержке Strata и Citra Lupomax.</t>
  </si>
  <si>
    <t>PILS</t>
  </si>
  <si>
    <t>Классический светлый лагер в чешском стиле</t>
  </si>
  <si>
    <t>HARD DRUM</t>
  </si>
  <si>
    <t>Крепкий и пробивной Тройной Хейзи АйПиЭй вдохновленый культовой ударной установкой и заряженный гранулами Galaxy/Mosaic Incognito/Citra Lupomax</t>
  </si>
  <si>
    <t>Most Wonderful Time 4 A Beer</t>
  </si>
  <si>
    <t>Маршмэлоу, шоколад, молочный сахар, конфеты Toffifee и немного немного ванили.</t>
  </si>
  <si>
    <t>Oslinaya</t>
  </si>
  <si>
    <t>Ослиная Моча х Smoky Dog "Собачья"</t>
  </si>
  <si>
    <t>Коллаб с пермским баром Smoky Dog. Ну прям на редкость вкусная ссанина получилась.</t>
  </si>
  <si>
    <t>Momijigari</t>
  </si>
  <si>
    <t>Экстра вишнёвый Сауэр Эль вдохновленный театром Кабуки и 紅葉狩り Плод коллаборации с локальным брендом уличной одежды - KUL'TURA</t>
  </si>
  <si>
    <t>Stamp of Approval</t>
  </si>
  <si>
    <t>DIPA с двойным сухим охмелением Citra и Citra Cryo</t>
  </si>
  <si>
    <t>Blast Beat DDH Lupulin Powder</t>
  </si>
  <si>
    <t>Версия с двойным сухим охмелением и лупулиновой пыльцой Mosaic</t>
  </si>
  <si>
    <t>ABC-Weizen</t>
  </si>
  <si>
    <t>Сложенный по азбуке стиля немецкий Вайсбир: освежающи, сухой, окрулый и мягкий, с насыщенной текстурой и ярким бананово-хлебным ароматом с нотами гвоздики и ванили.</t>
  </si>
  <si>
    <t>Fondue Fountain</t>
  </si>
  <si>
    <t>Шоколадный молочный стаут с тремя видами шоколада</t>
  </si>
  <si>
    <t>Абанамат</t>
  </si>
  <si>
    <t>Лучший российский сухой сидр по версии Untaррd!</t>
  </si>
  <si>
    <t>Golden Lager</t>
  </si>
  <si>
    <t>Классика немецкого пива, золотой яркий сбалансированный лагер</t>
  </si>
  <si>
    <t>Random</t>
  </si>
  <si>
    <t>Нефильтрованный пшеничный напиток светло-соломенного цвета, с ярко выраженными нотами кориандра и цедры апельсина</t>
  </si>
  <si>
    <t>GOSE</t>
  </si>
  <si>
    <t>Gose - один из древнейших сортов пива с ярко выраженным кисло-соленым вкусом.</t>
  </si>
  <si>
    <t>B-DAY Lager</t>
  </si>
  <si>
    <t>Lager with SAAZ, Motueka and Centennial hops</t>
  </si>
  <si>
    <t>Жигулевское</t>
  </si>
  <si>
    <t>Классическое Жигулевское пиво, сваренное в советских традициях пивоварения, отварочным методом с добавлением кукурузной крупы</t>
  </si>
  <si>
    <t>Rapid Decompression</t>
  </si>
  <si>
    <t>New England IPA double dry hopped with Nectaron &amp; Citra</t>
  </si>
  <si>
    <t>Despertar</t>
  </si>
  <si>
    <t>Сухой лагер с небольшой горечью, благодаря хмелю Saaz. Коллаб с единственным и неповторимым Head Bar из Брянска</t>
  </si>
  <si>
    <t>Periodista Viejo</t>
  </si>
  <si>
    <t>Кислый эль с нотами абрикоса, персика, апельсина, лайма и кардамона. Коллаборация с Chainaya: Чай и коктейли.</t>
  </si>
  <si>
    <t>Святой домкрат</t>
  </si>
  <si>
    <t>Натуральный сидр из местных яблок. Очень сухой, нефильтрованный, с заметной танинностью и ярко выраженной кислинкой. Алкоголь от 4,5 до 6 об.%, в зависимости от смеси яблок. Допускается естественный осадок и кусочки яблок.</t>
  </si>
  <si>
    <t>Watermelon</t>
  </si>
  <si>
    <t>Сидр с соком арбуза</t>
  </si>
  <si>
    <t>Dry Nitro Stout</t>
  </si>
  <si>
    <t>Stout - Dry</t>
  </si>
  <si>
    <t>Неоклассический нитро сухой стаут в ирландском стиле</t>
  </si>
  <si>
    <t>Straßenbahn</t>
  </si>
  <si>
    <t>Классический Вайсбир в Баварском стиле.</t>
  </si>
  <si>
    <t>Ледяное</t>
  </si>
  <si>
    <t>Тот самый случай, когда хочется получить минимум горечи и максимум лагерной свежести и аромата тонких немецких хмелей (мюнхенское светлое (аналог "Шпатен")</t>
  </si>
  <si>
    <t>Your Lordship Young</t>
  </si>
  <si>
    <t>Классический пилснер</t>
  </si>
  <si>
    <t>Naughty Children</t>
  </si>
  <si>
    <t>Классический двойной стаут</t>
  </si>
  <si>
    <t>Лагер в немецком стиле</t>
  </si>
  <si>
    <t>Sacrifice</t>
  </si>
  <si>
    <t>West Coast Double IPA w/ Citra &amp; Pacifica</t>
  </si>
  <si>
    <t>МНОГО</t>
  </si>
  <si>
    <t>Horror Brewing</t>
  </si>
  <si>
    <t>Zagovor</t>
  </si>
  <si>
    <t>Big Village</t>
  </si>
  <si>
    <t>Stamm Brewing</t>
  </si>
  <si>
    <t>Vivid Vibe: Black Currant</t>
  </si>
  <si>
    <t>Вашему вниманию представлен Берлинер в Немецком стиле, такой, каким его пьют в Берлине. Фруктовым и сладковатым! В данном сорте к кислой базе мы добавили кучу чёрной смородины!</t>
  </si>
  <si>
    <t>Placebo</t>
  </si>
  <si>
    <t>Полусухой яблочный сидр с добавлением сока черноплодной рябины (арония) прямого отжима. Для производства используются только местные яблоки и аронияой рябины, с годовой выдержкой в дубовой бочке</t>
  </si>
  <si>
    <t>Vivid Vibe: Raspberry</t>
  </si>
  <si>
    <t>Малиновый берлинер</t>
  </si>
  <si>
    <t>Заповедник (2022)</t>
  </si>
  <si>
    <t>Традиционный полусухой яблочный сидр прямого отжима.</t>
  </si>
  <si>
    <t>Игра</t>
  </si>
  <si>
    <t>Сухой яблочный сидр с добавлением сока ирги. Для производства используются только местные яблоки и ягоды.</t>
  </si>
  <si>
    <t>Tropicalism</t>
  </si>
  <si>
    <t>Освежающий в бразильском стиле сауэр эль, созданный методом смешанной ферментации кислого пива с соком ананаса прямого отжима</t>
  </si>
  <si>
    <t>Сидр Wild Batch#2 урожай 2022</t>
  </si>
  <si>
    <t>Дикий сухой сидр</t>
  </si>
  <si>
    <t>Ganza</t>
  </si>
  <si>
    <t>TOMATO JOURNEY</t>
  </si>
  <si>
    <t>томатный гозе</t>
  </si>
  <si>
    <t>Белаз</t>
  </si>
  <si>
    <t>Тройное охмеление Idaho 7, Citra и Mosaic нашего сорта символизирует три качества БЕЛАЗА — могучий, неповторимый, впечатляющий.</t>
  </si>
  <si>
    <t>NONSense Brewery</t>
  </si>
  <si>
    <t>Matryoshka</t>
  </si>
  <si>
    <t>Клюква, брусника и розмарин.</t>
  </si>
  <si>
    <t>Your Quadruple Sour Passion Juice</t>
  </si>
  <si>
    <t>Яркий и насыщенный сауэр с маракуйей</t>
  </si>
  <si>
    <t>I’m 4 Years Old</t>
  </si>
  <si>
    <t>Праздничный сорт на четырехлетие бара Luminous. Кислый эль с грейпфрутом, лаймом и мятой. Vegan.</t>
  </si>
  <si>
    <t>Carnival Wings</t>
  </si>
  <si>
    <t>Слива, гранат, черная смородина</t>
  </si>
  <si>
    <t>Ta-Ta</t>
  </si>
  <si>
    <t>Pitfall</t>
  </si>
  <si>
    <t>Mead - Braggot</t>
  </si>
  <si>
    <t>Темный браггот на базе двойного стаута</t>
  </si>
  <si>
    <t>Сидр La Bogeme</t>
  </si>
  <si>
    <t>фруктовый сидр</t>
  </si>
  <si>
    <t>Russian Imperial Stout Batch#19</t>
  </si>
  <si>
    <t>Выдержанный в бочке из-под бурбона</t>
  </si>
  <si>
    <t>Brick City Kid</t>
  </si>
  <si>
    <t>Пилснер в чешском стиле с использованием хмеля Saaz. Умеренно горький, пряный и ароматный</t>
  </si>
  <si>
    <t>Бельгийский дюббель - крепкий полутемный эль, сваренный по традиционному аббатскому рецепту</t>
  </si>
  <si>
    <t>Шоколадный дабл стаут. НП 30 Алк. 9 С какао бобами Форастеро (Венесуэла). Тягучий стаут с насыщенным плотным чёрным цветом и сладковатым вкусом. С ненавязчивым шоколадным ароматом, так как в составе не использовались ароматизаторы.</t>
  </si>
  <si>
    <t>Past Perfect</t>
  </si>
  <si>
    <t>Bock - Doppelbock</t>
  </si>
  <si>
    <t>Основа сварена по канонам: согревающая крепость, плотное темное тело и интенсивный солодовый характер с нотами хлеба, карамели и сухофруктов. А мощное охмеление напитало пиво, углубило вкус и вывело горечь в основную линию вкуса.</t>
  </si>
  <si>
    <t>Sweetie Moo</t>
  </si>
  <si>
    <t>Молочно-сливочное лакомство с мягким ароматом баварского крема и нежнейшего пралине. Пьешь и чудится, будто это не пиво, а тот самый эклер из любимой кондитерской</t>
  </si>
  <si>
    <t>Colette</t>
  </si>
  <si>
    <t>Имперский стаут с малиной - это вариант классического стаута, обогащенный яркими и сочными нотками малины.</t>
  </si>
  <si>
    <t>Your Young Lordship Oak Barrel Edition</t>
  </si>
  <si>
    <t>Это наш эксперимент с древесиной с ферментацией лагера в дубовых бочках для создания более тонкого вкуса пилснера.</t>
  </si>
  <si>
    <t>Panzer</t>
  </si>
  <si>
    <t>Sourbusters</t>
  </si>
  <si>
    <t>Кислый эль с вишневым попкорном</t>
  </si>
  <si>
    <t>Duck of Thunder</t>
  </si>
  <si>
    <t>Сочный персик, изысканная корица, ароматный анис и пикантный мускатный орех - их называют мстителями от мира вкусов!</t>
  </si>
  <si>
    <t>В обновленном эле Alice деликатная терпкость вишни изящно раскрывается нотами летних ягод. Сухой финиш освежает и предлагается сделать еще глоток</t>
  </si>
  <si>
    <t>Rebel Apple</t>
  </si>
  <si>
    <t>A Winter Carol</t>
  </si>
  <si>
    <t>Пряный зимний сидр из 100% яблочного сока с оттенками цедры апельсина, корицы, гвоздики, мускатного ореха и вдохновленный мистическим волшебством рассказов Чарльза Дикенса. Идеален в горячем виде.</t>
  </si>
  <si>
    <t>Maple Thieves</t>
  </si>
  <si>
    <t>Сезонный полусладкий сидр новой волны из яблок сезона 2021 и кленового сиропа, полученного выпариванием на дровяной печи</t>
  </si>
  <si>
    <t>Press For Joy</t>
  </si>
  <si>
    <t>Мягкий кукурузный лагер с добавлением на брожение и дображивание мандаринового сока</t>
  </si>
  <si>
    <t>Enjoy the Cider - Semi-dry Cider</t>
  </si>
  <si>
    <t>Cider - Semi Dry</t>
  </si>
  <si>
    <t>Две разновидности - сухой и полусухой варианты, сделаны из сока прямого отжима северных сортов яблок, сброженных на диких дрожжах.</t>
  </si>
  <si>
    <t>Lime &amp; Mint</t>
  </si>
  <si>
    <t>Натуральный сидр с лаймом и мятой</t>
  </si>
  <si>
    <t>Пиво верхового брожения с деликатным балансом приглушенной солодовости и тонким фруктово-хмелевым характером. С умеренной сухостью и свежестью на финише.</t>
  </si>
  <si>
    <t>Gimme Seven</t>
  </si>
  <si>
    <t>Коллаб-поздравление на семилетие бара Top Hops. Имперский кислый эль с киви и клубникой</t>
  </si>
  <si>
    <t>Juicy Slice</t>
  </si>
  <si>
    <t>Имперский кислый эль с добавлением граната и красного апельсина.</t>
  </si>
  <si>
    <t>Бестактность</t>
  </si>
  <si>
    <t>За гранью выверенный и сбалансированный лагер, охмеленный Cryo POP и Citra — не моды ради, а скуки против. Творите свою историю, не думая о тактах.</t>
  </si>
  <si>
    <t>Multiple Phantasm</t>
  </si>
  <si>
    <t>Коллаборация с Midnight Project. Phantasm Thiol DDH NEIPA with Nelson, Galaxy &amp; Sabro Powder hops</t>
  </si>
  <si>
    <t>Sadwave Cider</t>
  </si>
  <si>
    <t>Collab w/ Zagovor. Сидр исполнен в винной стилистике, полной звуков цитрусов, грейпфрута и южных фруктов, усиленных смесью ароматных сортов хмеля Citra и Mosaic.</t>
  </si>
  <si>
    <t>WOODCHUCK</t>
  </si>
  <si>
    <t>Woodchuck - неотесанный образчик фермерского стиля сидра. Сброженный дикими дрожжами, нефильтрованный питкий сидр, с легким бочковым тоном от выдержки в контакте с дубом</t>
  </si>
  <si>
    <t>Brewmen</t>
  </si>
  <si>
    <t>MANGO SMOOTHIE</t>
  </si>
  <si>
    <t>Мы взяли наше любимое пиво и добавили 400 килограмм манго на 1000 литров пива. Получилось очень вкусно и полезно!</t>
  </si>
  <si>
    <t>METROPOLIS</t>
  </si>
  <si>
    <t>Это первый постоянный сорт нашей линейки, и мы предали ему баланс который позволит наслаждаться им каждый день. Плотный, темный, насыщенный вкус запомнится надолго</t>
  </si>
  <si>
    <t>Barrel Made 2020</t>
  </si>
  <si>
    <t>Ограниченный релиз бочкового сидра. Сухой сидр на диких дрожжах, созданный исключительно в дубовой бочке в 2020 году, где созревал до 2022 года.</t>
  </si>
  <si>
    <t>Andreev Ciderworks</t>
  </si>
  <si>
    <t>Bolotov</t>
  </si>
  <si>
    <t>Коллаб с музеем усадьбой известного писателя и первого российского помолога А.Т. Болотова, сидр сделан из яблок старинного яблоневого сада из усадьбы Дворяниново в Тульской области</t>
  </si>
  <si>
    <t>Northwest Style 2020</t>
  </si>
  <si>
    <t>игристый сидр экстра брют традиционный метод</t>
  </si>
  <si>
    <t>Cyser из Антоновки</t>
  </si>
  <si>
    <t>Ароматный яблочно-тропический,с лёгкой горечью целебных трав сладко-медовый,с приятной кислинкой в послевкусии .Элегантный и провинциальный ,самобытный и в то же время такой знакомый.Ручной сбор,ручное пресстование,ручной розлив.12,5 месяцев приготовления</t>
  </si>
  <si>
    <t>Johnny Ginger</t>
  </si>
  <si>
    <t>Дикий сухой сидр, с умеренным добавлением имбиря и лимона, что придало напитку еще больше кислинки, но в то же время свежести и фруктовой насыщенности</t>
  </si>
  <si>
    <t>Mirage of St Michel</t>
  </si>
  <si>
    <t>фермерские ноты в аромате; выдающаяся танинность и кислотность, сбалансированные остаточным сахаром, придают напитку тельность; сильная газация.</t>
  </si>
  <si>
    <t>Perry</t>
  </si>
  <si>
    <t>приятный универсальный сбалансированный напиток. Сделан полностью из груш ленинградской области, сортовой состав не разделялся, ферментация происходила сразу в миксе 5-6 сортов самых поздних груш.</t>
  </si>
  <si>
    <t>Mango + Coconut Б/а</t>
  </si>
  <si>
    <t>Безалкогольный сидр. Яблочный безалкогольный сидр с добавлением сока манго и экстракта кокоса. Осторожно, этот сладкий тропический вкус мысленно перенесет вас на пляж!</t>
  </si>
  <si>
    <t>Королевский освежающий напиток  - долгожданный гозе с огурцом и мятой.</t>
  </si>
  <si>
    <t>Luis</t>
  </si>
  <si>
    <t>12 часов процесса приготовления сусла. Солодовое зерно из 8 различных сортов ячменя использовалось для приготовления этого пива. Это придает напитку сложные и глубокие ароматы, а также насыщенный и богатый вкус.</t>
  </si>
  <si>
    <t>Xo Xo</t>
  </si>
  <si>
    <t>ХО ХО поддержит любое настроение, ведь где самым лучшим и неожиданным миксом смогли бы встретиться вкусам сливы и апельсина, как не в смузи?</t>
  </si>
  <si>
    <t>Мякоть клубника/ананас/банан</t>
  </si>
  <si>
    <t>В Мякоти клубника/ананас/банан первоначальная кислинка изящно уравновешивается природными сахарами этих фруктов, в результате чего вкусовой профиль становится одновременно терпким и восхитительно сладким.</t>
  </si>
  <si>
    <t>Flaming Heart</t>
  </si>
  <si>
    <t>Cауэр эль для пылающих сердец, готовых освещать путь к высоким идеалам во мраке пластмассового мира, жертвуя собой. Яркий тропический микс из манго и юдзу, украшенный всполохами пряного имбиря.</t>
  </si>
  <si>
    <t>Meditate On Death</t>
  </si>
  <si>
    <t>Imperial Porter Bourbon B.A.</t>
  </si>
  <si>
    <t>Carmilla Сherry Cider</t>
  </si>
  <si>
    <t>Свежие яблоки и ягоды вишни переработаны отважными руками команды Rebel Apple. Никакой воды, пюре и концентратов. Мрачный, сочный и вкусный бленд с жемчужной карбонизацией.</t>
  </si>
  <si>
    <t>Сбалансированный, бархатный, с мягким вкусом жареного солода, который остается шоколадом на языке.</t>
  </si>
  <si>
    <t>Addiction</t>
  </si>
  <si>
    <t>Имперский стаут с нотками персика, ванили и корицы - избавляет от всех других зависимостей бесплатно, без регистрации и смс</t>
  </si>
  <si>
    <t>CENTRAL PARK</t>
  </si>
  <si>
    <t>IPA - Fruited</t>
  </si>
  <si>
    <t>Грейпфрутовый IPA с соком грейпфрута, хмель Riwaka и Mosaic. Начальная плотность 17%. По характеру технологии среднее между IPA и Vermont</t>
  </si>
  <si>
    <t>Hop Punch Pink Boots</t>
  </si>
  <si>
    <t>Pink Boots Double IPA</t>
  </si>
  <si>
    <t>10hl NEAPA Lotus Model Amelia</t>
  </si>
  <si>
    <t>Светлое, легкое, ароматное пиво в стилистике New England, охмеленное сортом Lotus. Среди дескрипторов этого сорта хмеля - "тропические фрукты", "ягод", "ваниль", "апельсин"</t>
  </si>
  <si>
    <t>Dark Sun</t>
  </si>
  <si>
    <t>Молочный стаут с черным шоколадом и лесным орехом</t>
  </si>
  <si>
    <t>10hl Milkshake IPA no fruit Model Emma</t>
  </si>
  <si>
    <t>Умеренное светлое пиво с молочным сахаром, охмелено сортами Ekuanot и Lotus. Хмелевой аромат, мягкое тело и небольшая горчинка</t>
  </si>
  <si>
    <t>Melomel Feijoa #Вatch 3</t>
  </si>
  <si>
    <t>Mead - Melomel</t>
  </si>
  <si>
    <t>Меломель с фейхоа</t>
  </si>
  <si>
    <t>Экстремальный сорт, запредельное количество хмеля и высокая плотность. При варке использован так называемый Лупулин.</t>
  </si>
  <si>
    <t>Эль Цитра</t>
  </si>
  <si>
    <t>Американский пэйл с добавлением пшеницы, кориандра и цедры апельсин &amp; грепфрут, охмелен Цитра &amp; Амарилло</t>
  </si>
  <si>
    <t>Cherry Holic</t>
  </si>
  <si>
    <t>Sour - Other</t>
  </si>
  <si>
    <t>Вишневый ксилый эль</t>
  </si>
  <si>
    <t>Botanical Definition of Berry</t>
  </si>
  <si>
    <t>сладкий и терпкий эль с нашими любимыми ягодами: малиной, черникой, ежевикой и черноплодной рябиной</t>
  </si>
  <si>
    <t>Blueberry + Vanilla Б/А</t>
  </si>
  <si>
    <t>Безалкогольный сидр. Соки яблок и черники и экстркт ванили – это кисло-сладкая «конфета» никого не оставит равнодушным!</t>
  </si>
  <si>
    <t>Apple Б/А</t>
  </si>
  <si>
    <t>Безалкогольный сидр. Традиционный яблочный сидр в безалкогольном формате – подойдет любителям вкусов, проверенных временем</t>
  </si>
  <si>
    <t>One Love</t>
  </si>
  <si>
    <t>West Coast DIPA с двойным "сухим" охмелением Chinook, Citra, Cascade, Columbus.</t>
  </si>
  <si>
    <t>UMEK</t>
  </si>
  <si>
    <t>томатный гозе с манго, соевым соусом, копченой паприкой, чили, устричным соусом, солью, имбирем и соком лайма</t>
  </si>
  <si>
    <t>Melomel из гранатов Batch #3</t>
  </si>
  <si>
    <t>Третия версия получилась чуть суше</t>
  </si>
  <si>
    <t>Wish Wish</t>
  </si>
  <si>
    <t>Вишневое пиво</t>
  </si>
  <si>
    <t>Blueberry Monday</t>
  </si>
  <si>
    <t>Сухой яблочный сидр прямого отжима с добавлением сока голубики. Для производства используются только местные яблоки и голубика</t>
  </si>
  <si>
    <t>Watermelon Б/а</t>
  </si>
  <si>
    <t>Безалкогольный сидр. Безалкогольный полусладкий сидр на основе сока яблока и арбуза. Любимый сорт заиграет по-новому!</t>
  </si>
  <si>
    <t>Always Look On the Bright Side of Life</t>
  </si>
  <si>
    <t>Pilsner - Imperial / Double</t>
  </si>
  <si>
    <t>Светлое, крепкое, относительно легкотельное и довольно горькое пиво, сваренное с хмелем сортов Perle, Saaz и Topaz, подарит вам уверенность и позитив. А еще легкие намеки на луговые травы, цедру желтых цитрусов и белое вино.</t>
  </si>
  <si>
    <t>Охмеленный лагер с тиолами</t>
  </si>
  <si>
    <t>Wild Wine Ale Malbec</t>
  </si>
  <si>
    <t>Wild Ale</t>
  </si>
  <si>
    <t>Дикий виноградный эль</t>
  </si>
  <si>
    <t>Ace</t>
  </si>
  <si>
    <t>Апельсин, лимон, сайган дайля</t>
  </si>
  <si>
    <t>Berry Sour Kitchen</t>
  </si>
  <si>
    <t>Тройной саур эль с черной смородиной</t>
  </si>
  <si>
    <t>Resonance</t>
  </si>
  <si>
    <t>Mead With Mango, Strawberry And Violet Flower</t>
  </si>
  <si>
    <t>Коварный мед с мягким тайским манго, ароматной клубникой и нежной фиалкой.</t>
  </si>
  <si>
    <t>Magnum</t>
  </si>
  <si>
    <t>Bock - Weizendoppelbock</t>
  </si>
  <si>
    <t>Крепкий пшеничный бок</t>
  </si>
  <si>
    <t>Pike Season Brewery</t>
  </si>
  <si>
    <t>ReSOURrection</t>
  </si>
  <si>
    <t>Дует маракуйи и хмеля Citra.</t>
  </si>
  <si>
    <t>Magic Krang</t>
  </si>
  <si>
    <t>Stout - Pastry</t>
  </si>
  <si>
    <t>Мягкая горечь классического стаута смешивается с нотками какао, ароматом ванили и миндальным послевкусием, словно тайный альянс в мире вкусов</t>
  </si>
  <si>
    <t>Wild Ale with Raspberry</t>
  </si>
  <si>
    <t>Дикий эль с малиной</t>
  </si>
  <si>
    <t>Dill Forester</t>
  </si>
  <si>
    <t>Яркий гозе с явным грибным вкусом, который дополнен свежим укропом</t>
  </si>
  <si>
    <t>Whitenight Project</t>
  </si>
  <si>
    <t>Belgian Blonde Ale</t>
  </si>
  <si>
    <t>Belgian Blonde</t>
  </si>
  <si>
    <t>Классический бельгийский блонд</t>
  </si>
  <si>
    <t>Anthraconthorax</t>
  </si>
  <si>
    <t>Тропический кислый эль с манго и юдзу</t>
  </si>
  <si>
    <t>Сварено с помидорами, солью, кориандром, чили</t>
  </si>
  <si>
    <t>Malma</t>
  </si>
  <si>
    <t>Sour - Fruited Gose</t>
  </si>
  <si>
    <t>Имперское гозе с пюре манго и малины</t>
  </si>
  <si>
    <t>Napls</t>
  </si>
  <si>
    <t>Аромат персиков пропитывает каждую ноту, придавая стауту свежесть и фруктовую сладость. Это идеальное сочетание с богатыми нотами шоколада, кофе и карамели, которые присутствуют в базовых тонах стаута.</t>
  </si>
  <si>
    <t>Wild Blood</t>
  </si>
  <si>
    <t>Дикое сочетание спелой клубники, ароматной маракуйи и лесной малины на кислой, но плотной солодовой базе.</t>
  </si>
  <si>
    <t>The Raptor</t>
  </si>
  <si>
    <t>Солнечно-желтый, прозрачный, хрустящий и, в тоже время, сочный с приятной долгоиграющей горечью. С ударной дозой двойного сухого охмеления легендарной Citra и новеньким Bru-1.</t>
  </si>
  <si>
    <t>Mommy's Yummy</t>
  </si>
  <si>
    <t>вишня, персик, корица и пекан - беспроигрышная формула, которая не оставит равнодушным даже самых искушенных сладкоежек</t>
  </si>
  <si>
    <t>Koelship</t>
  </si>
  <si>
    <t>Дикий эль</t>
  </si>
  <si>
    <t>Electrocat</t>
  </si>
  <si>
    <t>Реинкарнация столь любимого многими нашего сорта. Теперь котик стал крепче и сочнее. Дабл айпиэй в стиле восточного побережья США заряжен ароматнейшими El Dorado, Citra и Idaho 7.</t>
  </si>
  <si>
    <t>Cherry &amp; Chocolate Mead</t>
  </si>
  <si>
    <t>В составе гора вишневого сока и куча французского какао, выдержка с дубовой щепой. Умеренная сладость и очень терпко.</t>
  </si>
  <si>
    <t>Melon Mead With Lime Juice, Basil Leaves And Ginger</t>
  </si>
  <si>
    <t>Полусладкий мёд с неочевидным сочетанием спелой сезонной дыни и зеленого базилика, а также и небольшим количеством лайма и имбиря</t>
  </si>
  <si>
    <t>Wheel of Samsara: White Peach &amp; Blood Orange</t>
  </si>
  <si>
    <t>Круговорот гозе с белым персиком, красным апельсином и морской солью. В этом колесе крутится фруктовый гедонизм</t>
  </si>
  <si>
    <t>Blackberry Mead</t>
  </si>
  <si>
    <t>Мёд и ежевика. Самый кислый из постоянных сортов. Сладко, кисло и ягоды повсюду.</t>
  </si>
  <si>
    <t>Cherry Boom</t>
  </si>
  <si>
    <t>Естественный, плотный и насыщенный вкус с правильной деликатной кислинкой, украшенный изысканной вишневой сладостью и терпким летним ароматом!</t>
  </si>
  <si>
    <t>Jungle Life</t>
  </si>
  <si>
    <t>Это насыщенный Sour Ale с ярким тропическим профилем. Идеальный баланс тонкого вкуса свежей гуавы и ярких тропических фруктов с нотами манго, ананаса и маракуйи.</t>
  </si>
  <si>
    <t>Hop Headshot: Citra</t>
  </si>
  <si>
    <t>Triple IPA DDH Citra hops</t>
  </si>
  <si>
    <t>Printemps</t>
  </si>
  <si>
    <t>Классический Berliner Weisse</t>
  </si>
  <si>
    <t>Neon Fields: Mango, Peach &amp; Cinnamon</t>
  </si>
  <si>
    <t>Кислый эль с манго,персиком и корицей</t>
  </si>
  <si>
    <t>LOOK AT ME</t>
  </si>
  <si>
    <t>#Look_at_me Стиль #sourale, притягивающий внимание с первого взгляда - пряный микс из сладкого манго, банана и жгучего перца чили. Решишься попробовать?</t>
  </si>
  <si>
    <t>Авторский рецепт нашей пивоварни, где мы используем микс хмелей - Колумбус, Цитра, Чинук, Центенниал.</t>
  </si>
  <si>
    <t>ТИШИНА. Barrel Aged. Vintage 2022.</t>
  </si>
  <si>
    <t>Тишина ВА - выдержанный в бочке тихий сидр из яблок Северо-западного региона. Максимальная сухость, танины и яркая кислотность.</t>
  </si>
  <si>
    <t>Sour Ale With Sea Buckthorn, Mango And Turmeric</t>
  </si>
  <si>
    <t>Витаминная бомба собранная из тропического манго, северной облепихи и бодрящей куркумы</t>
  </si>
  <si>
    <t>Punk disorder</t>
  </si>
  <si>
    <t>Сладкая спелая груша и лесная черника, в сочетании с остро-пряным имбирем. Микс сладости, свежей кислинки и обжигающий акцент на кончике языка.</t>
  </si>
  <si>
    <t>классический ИПА с использованием америкаснкого хмеля Симко и Мозаик.</t>
  </si>
  <si>
    <t>Отмороженные</t>
  </si>
  <si>
    <t>Сладость банана танцует с ядерной кислотой смородины в безумном смузи-замесе. Это напиток не для трусов, которые мерзнут под одеялом. “Отмороженные” для тех, кому пофиг, что за окном - главное, какой взрыв вкусов внутри."</t>
  </si>
  <si>
    <t>Black (currant) Friday</t>
  </si>
  <si>
    <t>Сухой яблочный сидр с добавлением сока чёрной смородины. Для производства используются только местные яблоки и чёрная смородина.</t>
  </si>
  <si>
    <t>Pomme Du Nord. Vintage 2022. Collab. Frantsuza Bistrot</t>
  </si>
  <si>
    <t>Эстетичное прочтение северо-западного сидра с французским акцентом</t>
  </si>
  <si>
    <t>Традиционный баварский светлый лагер с легкой хмелевой горчинкой. В отличии от чешских и немецких пилснеров, обладает более мягким солодовым вкусом.</t>
  </si>
  <si>
    <t>Freaky Sweets Dragon Fruit x Pineapple x Galangal</t>
  </si>
  <si>
    <t>Пэйстри саур эль с яркими тропическими фруктами и галангалом (родственник имбиря)</t>
  </si>
  <si>
    <t>TECHO DUCK</t>
  </si>
  <si>
    <t>Мягкий солодовый вкус с легкой хмелевой горечью утолит жажду лучше воды, а градус быстро снимет усталость и подарит второе дыхание. Теперь – время танцевать!</t>
  </si>
  <si>
    <t>CLAY</t>
  </si>
  <si>
    <t>Mosaic Cryo - правый гангстерский хук, Sitra Cryo - левый хук с легкой насмешкой, Simcoe - апперкот.</t>
  </si>
  <si>
    <t>Стиль пива: DDH OAT DIPA Хмель: Simcoe, Amarillo</t>
  </si>
  <si>
    <t>Двойной Индийский эль. Хмель: Simcoe, Citra, Cascade, Centennial</t>
  </si>
  <si>
    <t>Snow Collapse</t>
  </si>
  <si>
    <t>Стаут с малиной и кокосом. Согреет в снежную зиму!</t>
  </si>
  <si>
    <t>Electro Bus 22</t>
  </si>
  <si>
    <t>Безалкогольный лагер</t>
  </si>
  <si>
    <t>DUBAK</t>
  </si>
  <si>
    <t>Это не просто напиток - это тепло в твоем бокале, где гренадиновая сладость переплетается с имбирной остротой. Плотный стаут, как защитник от зимних холодов, обволакивает тебя своим насыщенным вкусом, будто мягкий плед в суровых условиях российской зимы.</t>
  </si>
  <si>
    <t>Cherry Shot</t>
  </si>
  <si>
    <t>Сухой яблочный сидр с добавлением вишнёвого сока прямого отжима. Для производства используются только местные яблоки и вишня</t>
  </si>
  <si>
    <t>Классическая IPA c новым внешним видом, и обновленной рецептурой по солодам, и четыре хмеля: Eldorado, Equinox, Mosaic и Citra</t>
  </si>
  <si>
    <t>Smoothie Mead: Grapefruit, Strawberry, Mint</t>
  </si>
  <si>
    <t>Смузи мед с грейпфрутом, клубникой и мятой</t>
  </si>
  <si>
    <t>Tangerine Lime Rosemary</t>
  </si>
  <si>
    <t>Mead - Session / Short</t>
  </si>
  <si>
    <t>Яркий цитрусовый микс мандарина и лайма, немного приправленный пикантным розмарином, полностью готов стать автором твоего игривого посленовогоднего настроения.</t>
  </si>
  <si>
    <t>Culture Code: Pastila Black Currant</t>
  </si>
  <si>
    <t>Смузи сауэр эль с яблочным пюре, черной смородиной и ванилью, вдохновленный рецептом традиционного русского десерта пастила</t>
  </si>
  <si>
    <t>Спираль</t>
  </si>
  <si>
    <t>Детокс Саур эль с добавлением пюре киви, яблока, банана и кокоса. Витаминный коктейль, придающий заряд бодрости в любое время суток. Не очень плотная структура, сочетающая в себе как фруктовую кислотность, так и сладость</t>
  </si>
  <si>
    <t>Зависимость [Кинза]</t>
  </si>
  <si>
    <t>Насыщенный светлый кислый эль. Сочный томатный вкус, чуть соли и яркий аромат свежей кинзы</t>
  </si>
  <si>
    <t>Unicorn Milk</t>
  </si>
  <si>
    <t>Откормленные малиной, черешней, личи, ванильным печеньем и звездной пылью Единороги дали первое молоко</t>
  </si>
  <si>
    <t>Cherry Mead</t>
  </si>
  <si>
    <t>Сладкий сёд с вишней</t>
  </si>
  <si>
    <t>белое пшеничное бельгийское пиво, сваренное с использованием несоложенной пшеницы и овса, обладает невероятным ярким освежающим эфирно-фенольным взрывом вкуса</t>
  </si>
  <si>
    <t>Lemon Forester</t>
  </si>
  <si>
    <t>Грибной гозе с лимоном</t>
  </si>
  <si>
    <t>Tomato Soul Smoked Edition</t>
  </si>
  <si>
    <t>Новая, более ароматная и насыщенная запахом дыма, вариация томатного гозе с добавлением смеси секретных специй и копченого чеснока.</t>
  </si>
  <si>
    <t>DUCK, THE CREATOR</t>
  </si>
  <si>
    <t>Columbus  Mosaic  Talus  Mosaic Cryo</t>
  </si>
  <si>
    <t>Zero Point</t>
  </si>
  <si>
    <t>Universal</t>
  </si>
  <si>
    <t>Многие не подозревают, какие изменения может скрывать даже небольшое путешествие. Вы вроде бы возвращаетесь туда, откуда начинали, но это уже другой вы. Путешествуйте налегке.</t>
  </si>
  <si>
    <t>LOVE ME</t>
  </si>
  <si>
    <t>#Love_me Твой следующий шаг - это признание. Трудно подобрать слова? Просто предложи попробовать! Раскрыть свои чувства тебе поможет #sourale - сладкий, но в то же время кислый, глубокий, пряный, ароматный… Груша, абрикос, корица - твои верные друзья</t>
  </si>
  <si>
    <t>FATHER'S</t>
  </si>
  <si>
    <t>Сок малины, лайма и сироп гренадин объединились, чтобы помочь тебе достичь могущества, равного самим Скайуокерам - и отцу, и сыну.</t>
  </si>
  <si>
    <t>Snow Cap</t>
  </si>
  <si>
    <t>Мы немного прибавим градуса в новом NEIPA, охмеленном новозеландским Rakau и знакомым всем Mosaic</t>
  </si>
  <si>
    <t>Smoothie Mead: Raspberry, Black Currant, Mint</t>
  </si>
  <si>
    <t>Теперь малинасмородина мяяятныыый</t>
  </si>
  <si>
    <t>Nutmeg Forester</t>
  </si>
  <si>
    <t>Яркий гозе, в который мы добавили кучу Грибов и мускатный орех</t>
  </si>
  <si>
    <t>Orange Session Mead</t>
  </si>
  <si>
    <t>В выдержанный базовый чернокленовый мёд добавили немного апельсинового сока, имбиря и аниса.</t>
  </si>
  <si>
    <t>TV Controller</t>
  </si>
  <si>
    <t>New England IPA (Amarillo, Cryo Talus)</t>
  </si>
  <si>
    <t>Dark Side of the Toffee</t>
  </si>
  <si>
    <t>Двойной стаут с добавлением ореховых карамелек. Создан в коллаборации с баром из города Курск – Local Pub.</t>
  </si>
  <si>
    <t>Счастье не на Марсе</t>
  </si>
  <si>
    <t>Пиво придуманное с нашими друзьями и партнерами, пермским баром Hooper. Очень мощно охмеленная двойная New England IPA. Были использованы яркие хмеля с 2 разных континентов - Talus(США) и Eclipse (Новая Зеландия).</t>
  </si>
  <si>
    <t>Смокер</t>
  </si>
  <si>
    <t>томатный гозе с добавлением барбекю, карри и щепоткой чили</t>
  </si>
  <si>
    <t>Puzzle Ball</t>
  </si>
  <si>
    <t>Усиленный, яркий и плотный Сауэр Эль сброженный по технологии sour fermentation нашим домашним лактоблендом и заполненный ягодами черной смородины и мандарином</t>
  </si>
  <si>
    <t>Макинтош</t>
  </si>
  <si>
    <t>яблочный стаут с нотками корицы</t>
  </si>
  <si>
    <t>Lime &amp; Sea Salt Cider</t>
  </si>
  <si>
    <t>Сидр с солью и лаймом</t>
  </si>
  <si>
    <t>В стиле Black Sour</t>
  </si>
  <si>
    <t>Встречайте пропитанную затяжными соло-партиями и искажёнными звуковыми эффектами новинку, самый хэви-метал релиз этого года — черничный «Black Sour».</t>
  </si>
  <si>
    <t>Curry Dust</t>
  </si>
  <si>
    <t>Томатное пиво с добавлением традиционной индийской специей – Карри, и немного кокосовой стружки. В меру густое, очень пряное, слегка жгучее пиво. Если вы любите азиатскую кухню, то это пиво точно не оставит вас равнодушным.</t>
  </si>
  <si>
    <t>Фильтрованный лагер в немецком стиле.</t>
  </si>
  <si>
    <t>Alpha Code</t>
  </si>
  <si>
    <t>Тройная West Coast IPA с двойным сухим охмелением на Sultana, Lotus, Simcoe хмелях, и внедрением Альфа Кода в ваши ДНК</t>
  </si>
  <si>
    <t>Matilde (Batch#2)</t>
  </si>
  <si>
    <t>Имперский стаут ​​с черникой и двойной черникой</t>
  </si>
  <si>
    <t>80</t>
  </si>
  <si>
    <t>80 DIPA – продолжение поиска новых форм в сухих IPA, сваренных в американском стиле. Многоступенчатое охмеление Simcoe &amp; Mosaic придает пиву уверенную округлую горечь, и цитрусовый аромат.</t>
  </si>
  <si>
    <t>Raspberry &amp; Blueberry Bochet</t>
  </si>
  <si>
    <t>Малопопулярный стиль Bochet, который отсутствует в портфеле большинства Мидерий. Make Bochet great again! В составе сброженный карамелизированный мёд с малиной и черникой.</t>
  </si>
  <si>
    <t>GLOGG DOG</t>
  </si>
  <si>
    <t>Пряный, сладкий, фруктовый и пьянящий — Новый год по-скандинавски от NonSense! Традиционный финский напиток в новом прочтении, для настоящих любителей северной эстетики.</t>
  </si>
  <si>
    <t>Reflection</t>
  </si>
  <si>
    <t>Привычный вкус саура с мягкой сладостью банана, послевкусием манго и кислинкой ананаса</t>
  </si>
  <si>
    <t>КИНО</t>
  </si>
  <si>
    <t>Классический портер с нотами кофе, шоколада и чернослива, с добавлением лактозы! сварен вместе с уральской киностудией Red Pepper Films и их фестиваля короткометражного кино Unknown Film Festival, который будет проходить летом 2024 года</t>
  </si>
  <si>
    <t>Stencil</t>
  </si>
  <si>
    <t>Имперским гозе, до предела заполненным благородными северными ягодами: черникой и ежевикой</t>
  </si>
  <si>
    <t>Boys Don't Cry</t>
  </si>
  <si>
    <t>Наш дебютный сорт, окрепший и возмужавший</t>
  </si>
  <si>
    <t>Когда хочется фруктов, парадиза и голубого неба, а не серых туч и мороза над оружейном городом, тогда пивовары варят тропический милкшейк с персиком и маракуйей.</t>
  </si>
  <si>
    <t>Let it sour</t>
  </si>
  <si>
    <t>Яблоко, апельсин, гранат, корица - как глинтвейн сварили, только еще вкуснее. Самое то, чтоб орать во весь голос лет ит сноу, пока не наступит полный джингл белз</t>
  </si>
  <si>
    <t>Сидр с соком черешни</t>
  </si>
  <si>
    <t>Mash-Up</t>
  </si>
  <si>
    <t>Насыщенный кисло-сладкий светлый эль со вкусом и ароматом ананаса и бодрящими нотами свежего огурца.</t>
  </si>
  <si>
    <t>Wild IPA</t>
  </si>
  <si>
    <t>Wild IPA сброженный штаммом дрожжей, традиционно используемый для брожения, подобного диким дрожжам, дает слегка терпкое пиво с деликатными характеристиками манго и ананаса. Усиление профиля дрожжей с помощью сухого охмеления Simcoe, Mosaic, Triumph</t>
  </si>
  <si>
    <t>Cosmic city</t>
  </si>
  <si>
    <t>Don't Call My Name, Alejandro</t>
  </si>
  <si>
    <t>Mead - Metheglin</t>
  </si>
  <si>
    <t>-</t>
  </si>
  <si>
    <t>Bulletproof</t>
  </si>
  <si>
    <t>Искристый и легкий American Pale Ale, охмеленный Centennial и Idaho 7</t>
  </si>
  <si>
    <t>Galaxy Edge: Yellow Milk</t>
  </si>
  <si>
    <t>Желтое молоко прямиком из Звездных Воин! Космический саур эль с бананом, кокосом, манго, медом и кардамоном</t>
  </si>
  <si>
    <t>Black Steel</t>
  </si>
  <si>
    <t>IPA - Imperial / Double Black</t>
  </si>
  <si>
    <t>Для ковки нашего Black Steel мы использовали специальный штамм дрожжей, а закалён тройной Black IPA был сортами хмеля с повышенным содержания тиолов.</t>
  </si>
  <si>
    <t>Lingonapple</t>
  </si>
  <si>
    <t>Сухой яблочный сидр с добавлением сока брусники прямого отжима. Для производства используются только местные яблоки и брусника.</t>
  </si>
  <si>
    <t>Black Currant Mead</t>
  </si>
  <si>
    <t>Этот мёд приготовлен с добавлением натурального сока черной смородины. Сладкий, с необычным сухим послевкусием.</t>
  </si>
  <si>
    <t>Citra &amp; Mosaic Double IPA</t>
  </si>
  <si>
    <t>Dry Hop: Citra, Mosaic</t>
  </si>
  <si>
    <t>Пилснер в чешском стиле</t>
  </si>
  <si>
    <t>сварен с мендалем и лактозой</t>
  </si>
  <si>
    <t>Freja</t>
  </si>
  <si>
    <t>Империал пастри стаут с дуэтом кокоса и ванил</t>
  </si>
  <si>
    <t>Hard Art</t>
  </si>
  <si>
    <t>Mosaic | Columbus | Strata</t>
  </si>
  <si>
    <t>Painapple</t>
  </si>
  <si>
    <t>Анансовый кислый эль</t>
  </si>
  <si>
    <t>Сидр с соком облепи и имберем</t>
  </si>
  <si>
    <t>Tomato Soul</t>
  </si>
  <si>
    <t>Идеально сбалансированное классическое гозе с добавлением томатной пасты и табаско.</t>
  </si>
  <si>
    <t>Sun Setting</t>
  </si>
  <si>
    <t>Говорят, чтобы путешествие прошло хорошо, важны две составляющие - внутренняя установка и внешняя обстановка. Сет и сеттинг. Этот манговый пэил эль с добавлением натурального пюре манго создан, чтобы передать атмосферу морского заката.</t>
  </si>
  <si>
    <t>O’k Boomer</t>
  </si>
  <si>
    <t>Тот момент, когда знакомишь старшее поколение с новинками крафта, вот, мол, попробуй кислячок с папайей и манговый смузи, а он в ответ требует старую, добрую, понятную ему пшеничку. На этот случай мы сварили для вас классический Weizen в немецком стиле.</t>
  </si>
  <si>
    <t>Hop Gun Citra &amp; Mosaic</t>
  </si>
  <si>
    <t>IPA Citra Mosaic</t>
  </si>
  <si>
    <t>SMTH: Mango, Banana &amp; Lemon</t>
  </si>
  <si>
    <t>Smoothie Sour Ale with Mango, Banana and Lemon - продолжение линейки ярких смузи саур элей. В этот раз мы взяли максимально насыщенные и густые фрукты и дополнили кислым и освежающим пюре лимона</t>
  </si>
  <si>
    <t>Dry Hop: Cascade, Chinook. Сварен с  Грейпфрутовой коркой</t>
  </si>
  <si>
    <t>School of Seven Bells</t>
  </si>
  <si>
    <t>Сухой яблочный сидр с добавлением сока жимолости. Для производства используются только местные яблоки и ягоды</t>
  </si>
  <si>
    <t>PULSE</t>
  </si>
  <si>
    <t>Кислый эль вишня, облепиха, имбирь</t>
  </si>
  <si>
    <t>Black Slope</t>
  </si>
  <si>
    <t>На такой улетной трассе ты еще не катал: на скорости скользни по вишнево-лаймовой кислинке, крутани бэкфлип на остром имбирном склоне и вперед, чтоб на полном ходу окунуться в послевкусие лемонграсса.</t>
  </si>
  <si>
    <t>Royal Blood</t>
  </si>
  <si>
    <t>Неизменная и проверенная сладкая клубника в необузданном тандеме с терпкой и сочной вишней, окропленная кислым и ярким соком каламанси!</t>
  </si>
  <si>
    <t>Perekatipoller</t>
  </si>
  <si>
    <t>Империал сейзон с четырьмя видами свежемолотых перцев и легким ароматом заплесневелого апельсинового варенья</t>
  </si>
  <si>
    <t>Высокомерный</t>
  </si>
  <si>
    <t>Идеальное сочетание темных и карамельных солодов и английской карамели Toffe</t>
  </si>
  <si>
    <t>Двойной АйПиЭй в американском стиле</t>
  </si>
  <si>
    <t>WELL</t>
  </si>
  <si>
    <t>Pilsner - New Zealand</t>
  </si>
  <si>
    <t>Пилснер с новозеландским хмелем с помело</t>
  </si>
  <si>
    <t>Stout - Irish Dry</t>
  </si>
  <si>
    <t>Сухой стаут в ирландском стиле</t>
  </si>
  <si>
    <t>The Walking Duck</t>
  </si>
  <si>
    <t>Арбузно-вишневый саур</t>
  </si>
  <si>
    <t>Классический немецкий кёльш</t>
  </si>
  <si>
    <t>PEQUOD</t>
  </si>
  <si>
    <t>Porter - Coffee</t>
  </si>
  <si>
    <t>Кофейный портер</t>
  </si>
  <si>
    <t>Ocean Planet: Cucumber &amp; Watermelon</t>
  </si>
  <si>
    <t>Кисло-солёный гозе с сочным и ярким арбузом, свежими огурцами с грядки и морской солью.</t>
  </si>
  <si>
    <t>4 In 1 Super Sour</t>
  </si>
  <si>
    <t>Имперский саур эль с маракуей,красным апельсином,абрикосом,и ананасом .</t>
  </si>
  <si>
    <t>Сидр с черникой, розмарином, лемонграссом и мятой</t>
  </si>
  <si>
    <t>Американский айпиэй</t>
  </si>
  <si>
    <t>Заносчивый</t>
  </si>
  <si>
    <t>Идеальное сочетание темных и карамельных солодов, шоколада и орехов</t>
  </si>
  <si>
    <t>Американский двойной АйПиЭй</t>
  </si>
  <si>
    <t>Pablo</t>
  </si>
  <si>
    <t>Наш эксперимент, созданный из яблочного и грушевого соков прямого отжима в равных пропорциях</t>
  </si>
  <si>
    <t>Wake Up, Natasha!</t>
  </si>
  <si>
    <t>Пора пить свежий свежачок от уток - кисляк с кокосом и бананом! В замес попали клубника, семена чиа и личи - такая феерия вкусов, а ты спишь...</t>
  </si>
  <si>
    <t>Доза [Banana + Guava + Mango]</t>
  </si>
  <si>
    <t>Смузи банан гуава манго</t>
  </si>
  <si>
    <t>Copperduck</t>
  </si>
  <si>
    <t>Сауэр с бананом, мятой, лаймом, лемонграссом</t>
  </si>
  <si>
    <t>Zombie Light</t>
  </si>
  <si>
    <t>«Zombie Light» - сухой яблочный сидр с добавлением сока клюквы. Эта версия не выдерживается в бочках, в отличие от первого релиза «Zombie». Для производства используются только местные яблоки и клюква</t>
  </si>
  <si>
    <t>Sassy</t>
  </si>
  <si>
    <t>Этот sour ale - ваш новый любимчик. Яркий, дерзкий, запоминающийся кисляк, рожденный под палящим солнцем питерского лета. В замес попали слива, апельсин, абрикос.</t>
  </si>
  <si>
    <t>Друзья</t>
  </si>
  <si>
    <t>Кислый эль ананас, лимон, бергамот, имбирь</t>
  </si>
  <si>
    <t>Duck Brother #2</t>
  </si>
  <si>
    <t>В отличие от старшего брата, этот парень имеет более мягкий, подслащенный характер. Особые приметы: меру сухой, с налетом карамели, и шоколадно-банановым финишем</t>
  </si>
  <si>
    <t>Sharak</t>
  </si>
  <si>
    <t>Сауэр с Бананом, лаймом, мятой и лемонграссом</t>
  </si>
  <si>
    <t>Бродилка Безалкогольный</t>
  </si>
  <si>
    <t>Нефильтрованный натуральный безалкогольный сидр «Бродилка» с самой лучшей на свете этикеткой, 1% алкоголя внутри (чтобы вкус бродилки был!) и с бесконечным зарядом гедонизма</t>
  </si>
  <si>
    <t>Бродилка Облепиха с манго</t>
  </si>
  <si>
    <t>BODYPOSITIVE</t>
  </si>
  <si>
    <t>Насыщенный светлый эль. Умеренно кислый, довольно сладкий, с ярким вкусом и ароматом печенья и бананов, а также тонкой нотой ванили.</t>
  </si>
  <si>
    <t>Michelada Mango Chilli</t>
  </si>
  <si>
    <t>Other</t>
  </si>
  <si>
    <t>Версия мичелады с манго и чили</t>
  </si>
  <si>
    <t>Winter Planet: Cherry &amp; Vanilla</t>
  </si>
  <si>
    <t>Терпкая и яркая вишня, приправленная сладкой ванилью, пряной корицей, малой толикой гвоздики и традиционно щепоткой согревающего острого чили перца.</t>
  </si>
  <si>
    <t>Cumin Forester</t>
  </si>
  <si>
    <t>Яркий гозе, в который мы добавили кучу Грибов и зиру</t>
  </si>
  <si>
    <t>Le Shouga</t>
  </si>
  <si>
    <t>Классический традиционный сухой сидр созданный из 100% сока дикой лесной яблони (Лешуги).</t>
  </si>
  <si>
    <t>Slow &amp; Trve: DDH Lupulin Edition</t>
  </si>
  <si>
    <t>Черная смородина / базилик</t>
  </si>
  <si>
    <t>Winter Planet: Orange, Sea Buckthorn, Cowberry &amp; Ginger</t>
  </si>
  <si>
    <t>В новом выпуске микс из сладких, сочных апельсинов и яркой кислой облепихи встречается с ягодами терпкой‌ брусники и пряным согревающим имбирём!</t>
  </si>
  <si>
    <t>Бродилка Полусухой</t>
  </si>
  <si>
    <t>Дитя энтропии и наследник культуры хаоса – фермерский нефильтрованный ПОЛУСУХОЙ сидр из сока яблок, собранных близ Хвалынских холмов.</t>
  </si>
  <si>
    <t>Ковёр задавал стиль всей комнате</t>
  </si>
  <si>
    <t>Stout - Imperial / Double White / Golden</t>
  </si>
  <si>
    <t>Отрицая любой вандализм и вооружившись мадагаскарской ванилью, выдержанной в роме, лактозой, Бразилия Пиберри и сухими сливками, продолжим искать идеальный баланс в поисках лучшего рецепта главного коктейля всех чуваков.</t>
  </si>
  <si>
    <t>SMTH: Guava, Banana, Vanilla, Cream</t>
  </si>
  <si>
    <t>Смузи кислый эль с гуавой, бананом и ванилью</t>
  </si>
  <si>
    <t>Ослиная моча светлая - компромисс между любителями опрокинуть за воротник и эстетами, сорящими деньгами налево и направо</t>
  </si>
  <si>
    <t>Aut Cyser Aut Nihil</t>
  </si>
  <si>
    <t>Это сайзер, гибрид мида и сидра, где за сбраживаемую основу взяты яблочный сок и мёд, придающие напитку особую специфику — медовую сладость и яблоко во вкусе. Также мы добавили сюда клюкву и пряные специи — корицу и гвоздику</t>
  </si>
  <si>
    <t>Сидр с соком манго</t>
  </si>
  <si>
    <t>Stoner</t>
  </si>
  <si>
    <t>Молочный стаут в английском стиле.</t>
  </si>
  <si>
    <t>SMTH Passion Fruit &amp; Banana</t>
  </si>
  <si>
    <t>Смузи кислый эль с бананом и маракуйей</t>
  </si>
  <si>
    <t>Lemon Alien. Vintage 2021.</t>
  </si>
  <si>
    <t>Sweet &amp; spicy Limoncello cider. Вдохновленный парой рюмок знаменитого дижестива Limoncello и 10-летием I Believe Bar, десертный лимонный сидр с имбирем, корицей и тростниковым сахаром</t>
  </si>
  <si>
    <t>Питкий светлый эль, покоряющий объемным ароматом с цветочно-цитрусовыми оттенками. В его вкусе приятная сладость солода сочетается с ненавязчивой горчинкой и долгим, свежим послевкусием.</t>
  </si>
  <si>
    <t>Your Young Lordship</t>
  </si>
  <si>
    <t>Sour Passion Party</t>
  </si>
  <si>
    <t>Кислый эль с Маракуйей, коллаборация с Zagovor Brewery .</t>
  </si>
  <si>
    <t>Доза [Orange Pulp + Mango + Pineapple]</t>
  </si>
  <si>
    <t>Густой насыщенный кислый эль. Яркий аромат и вкус манго, ананаса и апельсина, умеренная кислотность и консистенция смузи.</t>
  </si>
  <si>
    <t>Освежающий, сухой, окрулый и мягкий, с насыщенной текстурой и ярким бананово-хлебным ароматом с нотами гвоздики и ванили.</t>
  </si>
  <si>
    <t>Drug Wheat Beer</t>
  </si>
  <si>
    <t>Non-Alcoholic Beer - Wheat Beer</t>
  </si>
  <si>
    <t>Бархатный безалкогольный вайсбир в немецком стиле.</t>
  </si>
  <si>
    <t>Moto Drug</t>
  </si>
  <si>
    <t>Non-Alcoholic Beer - Lager</t>
  </si>
  <si>
    <t>Есть вещи, на которые подсаживаешься с первого вдоха. Свобода. Скорость. Чтобы вы могли наслаждаться ими без ограничений, мы сварили по уникальной технологии и охмелили ароматным американским хмелем этот безалкольный пилснер</t>
  </si>
  <si>
    <t>Velo Drug</t>
  </si>
  <si>
    <t>Для движения вперед нужен баланс. А для баланса - движение вперед. Мы сдедали шаг вперед в безалкогольном пивоварении, сварив по уникальной технологии этот сбалансированный лагер в чешском стиле.</t>
  </si>
  <si>
    <t>Неоклассический пилзнер в чешском стиле</t>
  </si>
  <si>
    <t>NE DIPA с двойным сухим охмелением Citra и Citra Cryo</t>
  </si>
  <si>
    <t>Молочный Стаут с добавлением сока кокоса</t>
  </si>
  <si>
    <t>Overwhelm</t>
  </si>
  <si>
    <t>Пожалуй самый сладкий из всей серии 50/50. С добавлением Гуанабаны , нектарина , сока ананаса и пюре маракуйи.</t>
  </si>
  <si>
    <t>Святой Домкрат</t>
  </si>
  <si>
    <t>Натуральный сидр из Питерских яблок.</t>
  </si>
  <si>
    <t>Decontrol: Coconut &amp; Maple</t>
  </si>
  <si>
    <t>Двойной портер с лактозой и кленовым сиропом, содержит лактозу</t>
  </si>
  <si>
    <t>Coconut</t>
  </si>
  <si>
    <t>Снежная</t>
  </si>
  <si>
    <t>Коллаб с Новосибирским пабом "Rooks"</t>
  </si>
  <si>
    <t>Most Wonderful Time 4 A Beer (6 YRS Anniversary)</t>
  </si>
  <si>
    <t>Юбилейная версия - это особенное пиво, созданное для празднования 6 летия с момента выпуска первого сорта. Насыщенный вкус карамели и шоколада придает этому пиву неповторимый аромат и вкус</t>
  </si>
  <si>
    <t>Ослиная Моча "Новогодняя"</t>
  </si>
  <si>
    <t>Новогодняя моча с соленой карамелью!</t>
  </si>
  <si>
    <t>Самое мрачное пшеничное на всем белом свете.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</si>
</sst>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₽&quot;_-;\-* #,##0.00\ &quot;₽&quot;_-;_-* &quot;-&quot;??\ &quot;₽&quot;_-;_-@_-"/>
    <numFmt numFmtId="43" formatCode="_-* #,##0.00\ _₽_-;\-* #,##0.00\ _₽_-;_-* &quot;-&quot;??\ _₽_-;_-@_-"/>
    <numFmt numFmtId="164" formatCode="_-* #,##0\ [$₽-419]_-;\-* #,##0\ [$₽-419]_-;_-* &quot;-&quot;??\ [$₽-419]_-;_-@_-"/>
    <numFmt numFmtId="165" formatCode="_-* #,##0\ _₽_-;\-* #,##0\ _₽_-;_-* &quot;-&quot;??\ _₽_-;_-@_-"/>
    <numFmt numFmtId="166" formatCode="_-* #,##0\ &quot;₽&quot;_-;\-* #,##0\ &quot;₽&quot;_-;_-* &quot;-&quot;??\ &quot;₽&quot;_-;_-@_-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Verdana"/>
      <family val="2"/>
      <charset val="204"/>
    </font>
    <font>
      <b/>
      <sz val="14"/>
      <color theme="1"/>
      <name val="Verdana"/>
      <family val="2"/>
      <charset val="204"/>
    </font>
    <font>
      <sz val="14"/>
      <color theme="1"/>
      <name val="Georgia"/>
      <family val="1"/>
      <charset val="204"/>
    </font>
    <font>
      <sz val="10"/>
      <name val="Arial"/>
      <family val="2"/>
      <charset val="204"/>
    </font>
    <font>
      <sz val="9"/>
      <color theme="1"/>
      <name val="Verdana"/>
      <family val="2"/>
      <charset val="204"/>
    </font>
    <font>
      <b/>
      <sz val="9"/>
      <color theme="1"/>
      <name val="Verdana"/>
      <family val="2"/>
      <charset val="204"/>
    </font>
    <font>
      <sz val="9"/>
      <color theme="1"/>
      <name val="Georgia"/>
      <family val="1"/>
      <charset val="204"/>
    </font>
    <font>
      <sz val="11"/>
      <color theme="1" tint="0.34998626667073579"/>
      <name val="Calibri"/>
      <family val="2"/>
      <charset val="204"/>
      <scheme val="minor"/>
    </font>
    <font>
      <sz val="9"/>
      <name val="Verdana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000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dotted">
        <color auto="1"/>
      </left>
      <right style="dotted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indexed="64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</cellStyleXfs>
  <cellXfs count="38">
    <xf numFmtId="0" fontId="0" fillId="0" borderId="0" xfId="0"/>
    <xf numFmtId="0" fontId="2" fillId="0" borderId="0" xfId="0" applyFont="1"/>
    <xf numFmtId="0" fontId="4" fillId="0" borderId="0" xfId="0" applyFont="1"/>
    <xf numFmtId="0" fontId="3" fillId="2" borderId="0" xfId="0" applyFont="1" applyFill="1"/>
    <xf numFmtId="0" fontId="6" fillId="0" borderId="0" xfId="0" applyFont="1"/>
    <xf numFmtId="0" fontId="6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164" fontId="7" fillId="0" borderId="2" xfId="0" applyNumberFormat="1" applyFont="1" applyBorder="1" applyAlignment="1">
      <alignment horizontal="center" vertical="center"/>
    </xf>
    <xf numFmtId="0" fontId="8" fillId="0" borderId="0" xfId="0" applyFont="1"/>
    <xf numFmtId="164" fontId="8" fillId="0" borderId="0" xfId="0" applyNumberFormat="1" applyFont="1"/>
    <xf numFmtId="0" fontId="6" fillId="0" borderId="2" xfId="0" applyFont="1" applyBorder="1" applyAlignment="1">
      <alignment horizontal="center" vertical="center" wrapText="1" shrinkToFit="1"/>
    </xf>
    <xf numFmtId="0" fontId="8" fillId="0" borderId="0" xfId="0" applyFont="1" applyAlignment="1">
      <alignment horizontal="center" wrapText="1" shrinkToFit="1"/>
    </xf>
    <xf numFmtId="0" fontId="8" fillId="0" borderId="0" xfId="0" applyFont="1" applyAlignment="1">
      <alignment wrapText="1" shrinkToFit="1"/>
    </xf>
    <xf numFmtId="0" fontId="6" fillId="0" borderId="2" xfId="0" applyFont="1" applyBorder="1" applyAlignment="1">
      <alignment horizontal="left" vertical="center" wrapText="1"/>
    </xf>
    <xf numFmtId="0" fontId="8" fillId="0" borderId="0" xfId="0" applyFont="1" applyAlignment="1">
      <alignment horizontal="left" wrapText="1"/>
    </xf>
    <xf numFmtId="165" fontId="7" fillId="3" borderId="1" xfId="1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 shrinkToFit="1"/>
    </xf>
    <xf numFmtId="164" fontId="7" fillId="3" borderId="1" xfId="0" applyNumberFormat="1" applyFont="1" applyFill="1" applyBorder="1" applyAlignment="1">
      <alignment horizontal="center" vertical="center" wrapText="1"/>
    </xf>
    <xf numFmtId="2" fontId="6" fillId="0" borderId="2" xfId="3" applyNumberFormat="1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164" fontId="6" fillId="4" borderId="5" xfId="0" applyNumberFormat="1" applyFont="1" applyFill="1" applyBorder="1" applyAlignment="1">
      <alignment horizontal="center" vertical="center"/>
    </xf>
    <xf numFmtId="164" fontId="6" fillId="0" borderId="5" xfId="0" applyNumberFormat="1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right" vertical="center" wrapText="1"/>
    </xf>
    <xf numFmtId="0" fontId="6" fillId="5" borderId="3" xfId="0" applyFont="1" applyFill="1" applyBorder="1" applyAlignment="1">
      <alignment horizontal="center" vertical="center"/>
    </xf>
    <xf numFmtId="165" fontId="7" fillId="6" borderId="1" xfId="1" applyNumberFormat="1" applyFont="1" applyFill="1" applyBorder="1" applyAlignment="1">
      <alignment horizontal="center" vertical="center" wrapText="1"/>
    </xf>
    <xf numFmtId="1" fontId="6" fillId="0" borderId="2" xfId="3" applyNumberFormat="1" applyFont="1" applyBorder="1" applyAlignment="1">
      <alignment horizontal="center" vertical="center"/>
    </xf>
    <xf numFmtId="166" fontId="6" fillId="0" borderId="0" xfId="0" applyNumberFormat="1" applyFont="1"/>
    <xf numFmtId="166" fontId="7" fillId="3" borderId="1" xfId="2" applyNumberFormat="1" applyFont="1" applyFill="1" applyBorder="1" applyAlignment="1">
      <alignment horizontal="center" vertical="center" wrapText="1" shrinkToFit="1"/>
    </xf>
    <xf numFmtId="166" fontId="6" fillId="0" borderId="2" xfId="0" applyNumberFormat="1" applyFont="1" applyBorder="1" applyAlignment="1">
      <alignment horizontal="center" vertical="center"/>
    </xf>
    <xf numFmtId="166" fontId="8" fillId="0" borderId="0" xfId="0" applyNumberFormat="1" applyFont="1"/>
    <xf numFmtId="0" fontId="6" fillId="2" borderId="2" xfId="0" applyFont="1" applyFill="1" applyBorder="1" applyAlignment="1">
      <alignment horizontal="center" vertical="center"/>
    </xf>
    <xf numFmtId="0" fontId="9" fillId="0" borderId="0" xfId="0" applyFont="1" applyAlignment="1">
      <alignment vertical="top" wrapText="1"/>
    </xf>
    <xf numFmtId="0" fontId="9" fillId="0" borderId="0" xfId="0" applyFont="1" applyAlignment="1">
      <alignment vertical="top"/>
    </xf>
    <xf numFmtId="0" fontId="6" fillId="0" borderId="4" xfId="0" applyFont="1" applyFill="1" applyBorder="1" applyAlignment="1">
      <alignment horizontal="right" vertical="center" wrapText="1" shrinkToFit="1"/>
    </xf>
    <xf numFmtId="0" fontId="10" fillId="0" borderId="6" xfId="0" applyFont="1" applyBorder="1" applyAlignment="1">
      <alignment horizontal="center" vertical="center" wrapText="1" shrinkToFit="1"/>
    </xf>
    <xf numFmtId="2" fontId="10" fillId="0" borderId="6" xfId="0" applyNumberFormat="1" applyFont="1" applyBorder="1" applyAlignment="1">
      <alignment horizontal="center" vertical="center" wrapText="1" shrinkToFit="1"/>
    </xf>
    <xf numFmtId="0" fontId="10" fillId="0" borderId="6" xfId="0" applyFont="1" applyBorder="1" applyAlignment="1">
      <alignment horizontal="left" vertical="center" wrapText="1" shrinkToFit="1"/>
    </xf>
  </cellXfs>
  <cellStyles count="5">
    <cellStyle name="Денежный" xfId="2" builtinId="4"/>
    <cellStyle name="Обычный" xfId="0" builtinId="0"/>
    <cellStyle name="Обычный 2" xfId="4" xr:uid="{00000000-0005-0000-0000-000002000000}"/>
    <cellStyle name="Процентный" xfId="3" builtinId="5"/>
    <cellStyle name="Финансовый" xfId="1" builtinId="3"/>
  </cellStyles>
  <dxfs count="81">
    <dxf>
      <fill>
        <patternFill>
          <bgColor theme="9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theme="9" tint="-0.24994659260841701"/>
        </patternFill>
      </fill>
    </dxf>
    <dxf>
      <font>
        <b/>
        <i val="0"/>
        <strike val="0"/>
      </font>
      <fill>
        <patternFill>
          <bgColor rgb="FFC0000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theme="9" tint="-0.24994659260841701"/>
        </patternFill>
      </fill>
    </dxf>
    <dxf>
      <font>
        <b/>
        <i val="0"/>
        <strike val="0"/>
      </font>
      <fill>
        <patternFill>
          <bgColor rgb="FFC00000"/>
        </patternFill>
      </fill>
    </dxf>
    <dxf>
      <fill>
        <patternFill>
          <bgColor theme="9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theme="9" tint="-0.24994659260841701"/>
        </patternFill>
      </fill>
    </dxf>
    <dxf>
      <font>
        <b/>
        <i val="0"/>
        <strike val="0"/>
      </font>
      <fill>
        <patternFill>
          <bgColor rgb="FFC00000"/>
        </patternFill>
      </fill>
    </dxf>
    <dxf>
      <fill>
        <patternFill>
          <bgColor theme="9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theme="9" tint="-0.24994659260841701"/>
        </patternFill>
      </fill>
    </dxf>
    <dxf>
      <font>
        <b/>
        <i val="0"/>
        <strike val="0"/>
      </font>
      <fill>
        <patternFill>
          <bgColor rgb="FFC00000"/>
        </patternFill>
      </fill>
    </dxf>
    <dxf>
      <fill>
        <patternFill>
          <bgColor theme="9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3300"/>
  </sheetPr>
  <dimension ref="A1:R500"/>
  <sheetViews>
    <sheetView tabSelected="1" zoomScale="85" zoomScaleNormal="85" workbookViewId="0">
      <pane ySplit="2" topLeftCell="A42" activePane="bottomLeft" state="frozen"/>
      <selection pane="bottomLeft" activeCell="A43" sqref="A43:A56"/>
    </sheetView>
  </sheetViews>
  <sheetFormatPr defaultColWidth="9.140625" defaultRowHeight="18" x14ac:dyDescent="0.25"/>
  <cols>
    <col min="1" max="1" width="31.28515625" style="11" customWidth="1"/>
    <col min="2" max="2" width="32.5703125" style="11" customWidth="1"/>
    <col min="3" max="3" width="9.28515625" style="8" customWidth="1"/>
    <col min="4" max="4" width="18" style="12" customWidth="1"/>
    <col min="5" max="5" width="9.28515625" style="8" customWidth="1"/>
    <col min="6" max="6" width="14.28515625" style="8" customWidth="1"/>
    <col min="7" max="7" width="16" style="9" customWidth="1"/>
    <col min="8" max="8" width="6.7109375" style="8" customWidth="1"/>
    <col min="9" max="9" width="50.7109375" style="14" customWidth="1"/>
    <col min="10" max="10" width="15.85546875" style="20" customWidth="1"/>
    <col min="11" max="11" width="16.28515625" style="2" customWidth="1"/>
    <col min="12" max="15" width="9.140625" style="2"/>
    <col min="16" max="16" width="29.140625" style="2" bestFit="1" customWidth="1"/>
    <col min="17" max="16384" width="9.140625" style="2"/>
  </cols>
  <sheetData>
    <row r="1" spans="1:18" ht="34.9" customHeight="1" thickBot="1" x14ac:dyDescent="0.3">
      <c r="A1" s="32" t="s">
        <v>15</v>
      </c>
      <c r="B1" s="33"/>
      <c r="C1" s="4"/>
      <c r="D1" s="34" t="s">
        <v>17</v>
      </c>
      <c r="E1" s="34"/>
      <c r="F1" s="34"/>
      <c r="G1" s="22">
        <f>SUMPRODUCT(K3:K500, G3:G500)</f>
        <v>0</v>
      </c>
      <c r="H1" s="4"/>
      <c r="I1" s="23" t="s">
        <v>16</v>
      </c>
      <c r="J1" s="21" t="e">
        <f>G1+'RUSSIAN KEGS'!G1+Прочее!#REF!</f>
        <v>#REF!</v>
      </c>
    </row>
    <row r="2" spans="1:18" ht="34.9" customHeight="1" thickBot="1" x14ac:dyDescent="0.3">
      <c r="A2" s="17" t="s">
        <v>2</v>
      </c>
      <c r="B2" s="17" t="s">
        <v>3</v>
      </c>
      <c r="C2" s="16" t="s">
        <v>4</v>
      </c>
      <c r="D2" s="17" t="s">
        <v>5</v>
      </c>
      <c r="E2" s="16" t="s">
        <v>14</v>
      </c>
      <c r="F2" s="16" t="s">
        <v>6</v>
      </c>
      <c r="G2" s="18" t="s">
        <v>7</v>
      </c>
      <c r="H2" s="15" t="s">
        <v>8</v>
      </c>
      <c r="I2" s="16" t="s">
        <v>9</v>
      </c>
      <c r="J2" s="16" t="s">
        <v>0</v>
      </c>
      <c r="K2" s="25" t="s">
        <v>1</v>
      </c>
    </row>
    <row r="3" spans="1:18" ht="33.75" x14ac:dyDescent="0.25">
      <c r="A3" s="35" t="s">
        <v>96</v>
      </c>
      <c r="B3" s="35" t="s">
        <v>649</v>
      </c>
      <c r="C3" s="35">
        <v>13</v>
      </c>
      <c r="D3" s="35" t="s">
        <v>435</v>
      </c>
      <c r="E3" s="35">
        <v>0.75</v>
      </c>
      <c r="F3" s="35" t="s">
        <v>21</v>
      </c>
      <c r="G3" s="36">
        <v>760</v>
      </c>
      <c r="H3" s="35">
        <v>6</v>
      </c>
      <c r="I3" s="37" t="s">
        <v>650</v>
      </c>
      <c r="J3" s="35">
        <v>19</v>
      </c>
      <c r="K3" s="24"/>
      <c r="P3" s="3"/>
      <c r="Q3" s="1"/>
      <c r="R3" s="1"/>
    </row>
    <row r="4" spans="1:18" ht="56.25" x14ac:dyDescent="0.25">
      <c r="A4" s="35" t="s">
        <v>96</v>
      </c>
      <c r="B4" s="35" t="s">
        <v>707</v>
      </c>
      <c r="C4" s="35">
        <v>14</v>
      </c>
      <c r="D4" s="35" t="s">
        <v>307</v>
      </c>
      <c r="E4" s="35">
        <v>0.75</v>
      </c>
      <c r="F4" s="35" t="s">
        <v>21</v>
      </c>
      <c r="G4" s="36">
        <v>756</v>
      </c>
      <c r="H4" s="35">
        <v>1</v>
      </c>
      <c r="I4" s="37" t="s">
        <v>708</v>
      </c>
      <c r="J4" s="35">
        <v>28</v>
      </c>
      <c r="K4" s="24"/>
      <c r="P4" s="2" t="s">
        <v>10</v>
      </c>
    </row>
    <row r="5" spans="1:18" ht="22.5" x14ac:dyDescent="0.25">
      <c r="A5" s="35" t="s">
        <v>96</v>
      </c>
      <c r="B5" s="35" t="s">
        <v>715</v>
      </c>
      <c r="C5" s="35">
        <v>13</v>
      </c>
      <c r="D5" s="35" t="s">
        <v>200</v>
      </c>
      <c r="E5" s="35">
        <v>0.75</v>
      </c>
      <c r="F5" s="35" t="s">
        <v>21</v>
      </c>
      <c r="G5" s="36">
        <v>700</v>
      </c>
      <c r="H5" s="35">
        <v>6</v>
      </c>
      <c r="I5" s="37" t="s">
        <v>716</v>
      </c>
      <c r="J5" s="35" t="s">
        <v>38</v>
      </c>
      <c r="K5" s="24"/>
      <c r="P5" s="3" t="s">
        <v>12</v>
      </c>
      <c r="Q5" s="1"/>
      <c r="R5" s="1"/>
    </row>
    <row r="6" spans="1:18" x14ac:dyDescent="0.25">
      <c r="A6" s="35" t="s">
        <v>96</v>
      </c>
      <c r="B6" s="35" t="s">
        <v>769</v>
      </c>
      <c r="C6" s="35">
        <v>12</v>
      </c>
      <c r="D6" s="35" t="s">
        <v>257</v>
      </c>
      <c r="E6" s="35">
        <v>0.5</v>
      </c>
      <c r="F6" s="35" t="s">
        <v>65</v>
      </c>
      <c r="G6" s="36">
        <v>278</v>
      </c>
      <c r="H6" s="35">
        <v>20</v>
      </c>
      <c r="I6" s="37" t="s">
        <v>770</v>
      </c>
      <c r="J6" s="35">
        <v>5</v>
      </c>
      <c r="K6" s="24"/>
    </row>
    <row r="7" spans="1:18" ht="56.25" x14ac:dyDescent="0.25">
      <c r="A7" s="35" t="s">
        <v>96</v>
      </c>
      <c r="B7" s="35" t="s">
        <v>797</v>
      </c>
      <c r="C7" s="35">
        <v>13</v>
      </c>
      <c r="D7" s="35" t="s">
        <v>307</v>
      </c>
      <c r="E7" s="35">
        <v>0.75</v>
      </c>
      <c r="F7" s="35" t="s">
        <v>21</v>
      </c>
      <c r="G7" s="36">
        <v>750</v>
      </c>
      <c r="H7" s="35">
        <v>5</v>
      </c>
      <c r="I7" s="37" t="s">
        <v>798</v>
      </c>
      <c r="J7" s="35" t="s">
        <v>38</v>
      </c>
      <c r="K7" s="24"/>
    </row>
    <row r="8" spans="1:18" ht="22.5" x14ac:dyDescent="0.25">
      <c r="A8" s="35" t="s">
        <v>96</v>
      </c>
      <c r="B8" s="35" t="s">
        <v>823</v>
      </c>
      <c r="C8" s="35">
        <v>6</v>
      </c>
      <c r="D8" s="35" t="s">
        <v>114</v>
      </c>
      <c r="E8" s="35">
        <v>0.5</v>
      </c>
      <c r="F8" s="35" t="s">
        <v>65</v>
      </c>
      <c r="G8" s="36">
        <v>175</v>
      </c>
      <c r="H8" s="35">
        <v>20</v>
      </c>
      <c r="I8" s="37" t="s">
        <v>824</v>
      </c>
      <c r="J8" s="35" t="s">
        <v>38</v>
      </c>
      <c r="K8" s="24"/>
    </row>
    <row r="9" spans="1:18" ht="22.5" x14ac:dyDescent="0.25">
      <c r="A9" s="35" t="s">
        <v>96</v>
      </c>
      <c r="B9" s="35" t="s">
        <v>525</v>
      </c>
      <c r="C9" s="35">
        <v>6.5</v>
      </c>
      <c r="D9" s="35" t="s">
        <v>125</v>
      </c>
      <c r="E9" s="35">
        <v>0.5</v>
      </c>
      <c r="F9" s="35" t="s">
        <v>65</v>
      </c>
      <c r="G9" s="36">
        <v>170</v>
      </c>
      <c r="H9" s="35">
        <v>20</v>
      </c>
      <c r="I9" s="37" t="s">
        <v>526</v>
      </c>
      <c r="J9" s="35" t="s">
        <v>38</v>
      </c>
      <c r="K9" s="24"/>
    </row>
    <row r="10" spans="1:18" ht="22.5" x14ac:dyDescent="0.25">
      <c r="A10" s="35" t="s">
        <v>96</v>
      </c>
      <c r="B10" s="35" t="s">
        <v>919</v>
      </c>
      <c r="C10" s="35">
        <v>16</v>
      </c>
      <c r="D10" s="35" t="s">
        <v>435</v>
      </c>
      <c r="E10" s="35">
        <v>0.33</v>
      </c>
      <c r="F10" s="35" t="s">
        <v>65</v>
      </c>
      <c r="G10" s="36">
        <v>278</v>
      </c>
      <c r="H10" s="35">
        <v>20</v>
      </c>
      <c r="I10" s="37" t="s">
        <v>920</v>
      </c>
      <c r="J10" s="35" t="s">
        <v>38</v>
      </c>
      <c r="K10" s="24"/>
    </row>
    <row r="11" spans="1:18" ht="67.5" x14ac:dyDescent="0.25">
      <c r="A11" s="35" t="s">
        <v>96</v>
      </c>
      <c r="B11" s="35" t="s">
        <v>488</v>
      </c>
      <c r="C11" s="35">
        <v>7</v>
      </c>
      <c r="D11" s="35" t="s">
        <v>480</v>
      </c>
      <c r="E11" s="35">
        <v>0.75</v>
      </c>
      <c r="F11" s="35" t="s">
        <v>21</v>
      </c>
      <c r="G11" s="36">
        <v>570</v>
      </c>
      <c r="H11" s="35">
        <v>6</v>
      </c>
      <c r="I11" s="37" t="s">
        <v>489</v>
      </c>
      <c r="J11" s="35" t="s">
        <v>38</v>
      </c>
      <c r="K11" s="24"/>
    </row>
    <row r="12" spans="1:18" x14ac:dyDescent="0.25">
      <c r="A12" s="35" t="s">
        <v>96</v>
      </c>
      <c r="B12" s="35" t="s">
        <v>534</v>
      </c>
      <c r="C12" s="35">
        <v>5.5</v>
      </c>
      <c r="D12" s="35" t="s">
        <v>135</v>
      </c>
      <c r="E12" s="35">
        <v>0.5</v>
      </c>
      <c r="F12" s="35" t="s">
        <v>65</v>
      </c>
      <c r="G12" s="36">
        <v>150</v>
      </c>
      <c r="H12" s="35">
        <v>20</v>
      </c>
      <c r="I12" s="37" t="s">
        <v>399</v>
      </c>
      <c r="J12" s="35" t="s">
        <v>38</v>
      </c>
      <c r="K12" s="24"/>
    </row>
    <row r="13" spans="1:18" ht="22.5" x14ac:dyDescent="0.25">
      <c r="A13" s="35" t="s">
        <v>96</v>
      </c>
      <c r="B13" s="35" t="s">
        <v>405</v>
      </c>
      <c r="C13" s="35">
        <v>6</v>
      </c>
      <c r="D13" s="35" t="s">
        <v>406</v>
      </c>
      <c r="E13" s="35">
        <v>0.5</v>
      </c>
      <c r="F13" s="35" t="s">
        <v>65</v>
      </c>
      <c r="G13" s="36">
        <v>300</v>
      </c>
      <c r="H13" s="35">
        <v>20</v>
      </c>
      <c r="I13" s="37" t="s">
        <v>407</v>
      </c>
      <c r="J13" s="35" t="s">
        <v>38</v>
      </c>
      <c r="K13" s="24"/>
    </row>
    <row r="14" spans="1:18" ht="22.5" x14ac:dyDescent="0.25">
      <c r="A14" s="35" t="s">
        <v>96</v>
      </c>
      <c r="B14" s="35" t="s">
        <v>434</v>
      </c>
      <c r="C14" s="35">
        <v>8.6</v>
      </c>
      <c r="D14" s="35" t="s">
        <v>435</v>
      </c>
      <c r="E14" s="35">
        <v>0.5</v>
      </c>
      <c r="F14" s="35" t="s">
        <v>65</v>
      </c>
      <c r="G14" s="36">
        <v>190</v>
      </c>
      <c r="H14" s="35">
        <v>20</v>
      </c>
      <c r="I14" s="37" t="s">
        <v>436</v>
      </c>
      <c r="J14" s="35" t="s">
        <v>38</v>
      </c>
      <c r="K14" s="24"/>
    </row>
    <row r="15" spans="1:18" ht="22.5" x14ac:dyDescent="0.25">
      <c r="A15" s="35" t="s">
        <v>96</v>
      </c>
      <c r="B15" s="35" t="s">
        <v>561</v>
      </c>
      <c r="C15" s="35">
        <v>6</v>
      </c>
      <c r="D15" s="35" t="s">
        <v>125</v>
      </c>
      <c r="E15" s="35">
        <v>0.5</v>
      </c>
      <c r="F15" s="35" t="s">
        <v>65</v>
      </c>
      <c r="G15" s="36">
        <v>165</v>
      </c>
      <c r="H15" s="35">
        <v>20</v>
      </c>
      <c r="I15" s="37" t="s">
        <v>562</v>
      </c>
      <c r="J15" s="35" t="s">
        <v>38</v>
      </c>
      <c r="K15" s="24"/>
    </row>
    <row r="16" spans="1:18" ht="22.5" x14ac:dyDescent="0.25">
      <c r="A16" s="35" t="s">
        <v>96</v>
      </c>
      <c r="B16" s="35" t="s">
        <v>228</v>
      </c>
      <c r="C16" s="35">
        <v>6</v>
      </c>
      <c r="D16" s="35" t="s">
        <v>125</v>
      </c>
      <c r="E16" s="35">
        <v>0.5</v>
      </c>
      <c r="F16" s="35" t="s">
        <v>65</v>
      </c>
      <c r="G16" s="36">
        <v>205</v>
      </c>
      <c r="H16" s="35">
        <v>20</v>
      </c>
      <c r="I16" s="37" t="s">
        <v>1083</v>
      </c>
      <c r="J16" s="35" t="s">
        <v>38</v>
      </c>
      <c r="K16" s="24"/>
    </row>
    <row r="17" spans="1:11" ht="33.75" x14ac:dyDescent="0.25">
      <c r="A17" s="35" t="s">
        <v>96</v>
      </c>
      <c r="B17" s="35" t="s">
        <v>1084</v>
      </c>
      <c r="C17" s="35">
        <v>6</v>
      </c>
      <c r="D17" s="35" t="s">
        <v>406</v>
      </c>
      <c r="E17" s="35">
        <v>0.5</v>
      </c>
      <c r="F17" s="35" t="s">
        <v>65</v>
      </c>
      <c r="G17" s="36">
        <v>290</v>
      </c>
      <c r="H17" s="35">
        <v>20</v>
      </c>
      <c r="I17" s="37" t="s">
        <v>1085</v>
      </c>
      <c r="J17" s="35" t="s">
        <v>38</v>
      </c>
      <c r="K17" s="24"/>
    </row>
    <row r="18" spans="1:11" ht="22.5" x14ac:dyDescent="0.25">
      <c r="A18" s="35" t="s">
        <v>96</v>
      </c>
      <c r="B18" s="35" t="s">
        <v>1090</v>
      </c>
      <c r="C18" s="35">
        <v>6</v>
      </c>
      <c r="D18" s="35" t="s">
        <v>125</v>
      </c>
      <c r="E18" s="35">
        <v>0.5</v>
      </c>
      <c r="F18" s="35" t="s">
        <v>65</v>
      </c>
      <c r="G18" s="36">
        <v>205</v>
      </c>
      <c r="H18" s="35">
        <v>20</v>
      </c>
      <c r="I18" s="37" t="s">
        <v>1083</v>
      </c>
      <c r="J18" s="35" t="s">
        <v>38</v>
      </c>
      <c r="K18" s="24"/>
    </row>
    <row r="19" spans="1:11" ht="56.25" x14ac:dyDescent="0.25">
      <c r="A19" s="35" t="s">
        <v>96</v>
      </c>
      <c r="B19" s="35" t="s">
        <v>1093</v>
      </c>
      <c r="C19" s="35">
        <v>5</v>
      </c>
      <c r="D19" s="35" t="s">
        <v>125</v>
      </c>
      <c r="E19" s="35">
        <v>0.5</v>
      </c>
      <c r="F19" s="35" t="s">
        <v>65</v>
      </c>
      <c r="G19" s="36">
        <v>170</v>
      </c>
      <c r="H19" s="35">
        <v>20</v>
      </c>
      <c r="I19" s="37" t="s">
        <v>1094</v>
      </c>
      <c r="J19" s="35" t="s">
        <v>38</v>
      </c>
      <c r="K19" s="24"/>
    </row>
    <row r="20" spans="1:11" ht="22.5" x14ac:dyDescent="0.25">
      <c r="A20" s="35" t="s">
        <v>600</v>
      </c>
      <c r="B20" s="35" t="s">
        <v>594</v>
      </c>
      <c r="C20" s="35">
        <v>8.6</v>
      </c>
      <c r="D20" s="35" t="s">
        <v>435</v>
      </c>
      <c r="E20" s="35">
        <v>0.5</v>
      </c>
      <c r="F20" s="35" t="s">
        <v>65</v>
      </c>
      <c r="G20" s="36">
        <v>220</v>
      </c>
      <c r="H20" s="35">
        <v>12</v>
      </c>
      <c r="I20" s="37" t="s">
        <v>595</v>
      </c>
      <c r="J20" s="35">
        <v>35</v>
      </c>
      <c r="K20" s="24"/>
    </row>
    <row r="21" spans="1:11" ht="22.5" x14ac:dyDescent="0.25">
      <c r="A21" s="35" t="s">
        <v>600</v>
      </c>
      <c r="B21" s="35" t="s">
        <v>597</v>
      </c>
      <c r="C21" s="35">
        <v>9</v>
      </c>
      <c r="D21" s="35" t="s">
        <v>121</v>
      </c>
      <c r="E21" s="35">
        <v>0.5</v>
      </c>
      <c r="F21" s="35" t="s">
        <v>65</v>
      </c>
      <c r="G21" s="36">
        <v>230</v>
      </c>
      <c r="H21" s="35">
        <v>12</v>
      </c>
      <c r="I21" s="37" t="s">
        <v>598</v>
      </c>
      <c r="J21" s="35" t="s">
        <v>38</v>
      </c>
      <c r="K21" s="24"/>
    </row>
    <row r="22" spans="1:11" ht="45" x14ac:dyDescent="0.25">
      <c r="A22" s="35" t="s">
        <v>601</v>
      </c>
      <c r="B22" s="35" t="s">
        <v>130</v>
      </c>
      <c r="C22" s="35">
        <v>6.5</v>
      </c>
      <c r="D22" s="35" t="s">
        <v>131</v>
      </c>
      <c r="E22" s="35">
        <v>0.5</v>
      </c>
      <c r="F22" s="35" t="s">
        <v>65</v>
      </c>
      <c r="G22" s="36">
        <v>247</v>
      </c>
      <c r="H22" s="35">
        <v>20</v>
      </c>
      <c r="I22" s="37" t="s">
        <v>132</v>
      </c>
      <c r="J22" s="35">
        <v>1</v>
      </c>
      <c r="K22" s="24"/>
    </row>
    <row r="23" spans="1:11" ht="33.75" x14ac:dyDescent="0.25">
      <c r="A23" s="35" t="s">
        <v>601</v>
      </c>
      <c r="B23" s="35" t="s">
        <v>931</v>
      </c>
      <c r="C23" s="35">
        <v>7</v>
      </c>
      <c r="D23" s="35" t="s">
        <v>795</v>
      </c>
      <c r="E23" s="35">
        <v>0.5</v>
      </c>
      <c r="F23" s="35" t="s">
        <v>65</v>
      </c>
      <c r="G23" s="36">
        <v>257</v>
      </c>
      <c r="H23" s="35">
        <v>20</v>
      </c>
      <c r="I23" s="37" t="s">
        <v>932</v>
      </c>
      <c r="J23" s="35" t="s">
        <v>38</v>
      </c>
      <c r="K23" s="24"/>
    </row>
    <row r="24" spans="1:11" ht="45" x14ac:dyDescent="0.25">
      <c r="A24" s="35" t="s">
        <v>601</v>
      </c>
      <c r="B24" s="35" t="s">
        <v>1045</v>
      </c>
      <c r="C24" s="35">
        <v>4.8</v>
      </c>
      <c r="D24" s="35" t="s">
        <v>432</v>
      </c>
      <c r="E24" s="35">
        <v>0.5</v>
      </c>
      <c r="F24" s="35" t="s">
        <v>65</v>
      </c>
      <c r="G24" s="36">
        <v>233</v>
      </c>
      <c r="H24" s="35">
        <v>20</v>
      </c>
      <c r="I24" s="37" t="s">
        <v>467</v>
      </c>
      <c r="J24" s="35" t="s">
        <v>38</v>
      </c>
      <c r="K24" s="24"/>
    </row>
    <row r="25" spans="1:11" x14ac:dyDescent="0.25">
      <c r="A25" s="35" t="s">
        <v>601</v>
      </c>
      <c r="B25" s="35" t="s">
        <v>1060</v>
      </c>
      <c r="C25" s="35">
        <v>6</v>
      </c>
      <c r="D25" s="35" t="s">
        <v>167</v>
      </c>
      <c r="E25" s="35">
        <v>0.5</v>
      </c>
      <c r="F25" s="35" t="s">
        <v>65</v>
      </c>
      <c r="G25" s="36">
        <v>183</v>
      </c>
      <c r="H25" s="35">
        <v>20</v>
      </c>
      <c r="I25" s="37" t="s">
        <v>1061</v>
      </c>
      <c r="J25" s="35" t="s">
        <v>38</v>
      </c>
      <c r="K25" s="24"/>
    </row>
    <row r="26" spans="1:11" ht="22.5" x14ac:dyDescent="0.25">
      <c r="A26" s="35" t="s">
        <v>601</v>
      </c>
      <c r="B26" s="35" t="s">
        <v>352</v>
      </c>
      <c r="C26" s="35">
        <v>6</v>
      </c>
      <c r="D26" s="35" t="s">
        <v>131</v>
      </c>
      <c r="E26" s="35">
        <v>0.5</v>
      </c>
      <c r="F26" s="35" t="s">
        <v>65</v>
      </c>
      <c r="G26" s="36">
        <v>255</v>
      </c>
      <c r="H26" s="35">
        <v>20</v>
      </c>
      <c r="I26" s="37" t="s">
        <v>353</v>
      </c>
      <c r="J26" s="35" t="s">
        <v>38</v>
      </c>
      <c r="K26" s="24"/>
    </row>
    <row r="27" spans="1:11" ht="22.5" x14ac:dyDescent="0.25">
      <c r="A27" s="35" t="s">
        <v>601</v>
      </c>
      <c r="B27" s="35" t="s">
        <v>503</v>
      </c>
      <c r="C27" s="35">
        <v>8.1999999999999993</v>
      </c>
      <c r="D27" s="35" t="s">
        <v>121</v>
      </c>
      <c r="E27" s="35">
        <v>0.5</v>
      </c>
      <c r="F27" s="35" t="s">
        <v>65</v>
      </c>
      <c r="G27" s="36">
        <v>252</v>
      </c>
      <c r="H27" s="35">
        <v>20</v>
      </c>
      <c r="I27" s="37" t="s">
        <v>504</v>
      </c>
      <c r="J27" s="35" t="s">
        <v>38</v>
      </c>
      <c r="K27" s="24"/>
    </row>
    <row r="28" spans="1:11" ht="33.75" x14ac:dyDescent="0.25">
      <c r="A28" s="35" t="s">
        <v>601</v>
      </c>
      <c r="B28" s="35" t="s">
        <v>555</v>
      </c>
      <c r="C28" s="35">
        <v>8</v>
      </c>
      <c r="D28" s="35" t="s">
        <v>105</v>
      </c>
      <c r="E28" s="35">
        <v>0.5</v>
      </c>
      <c r="F28" s="35" t="s">
        <v>65</v>
      </c>
      <c r="G28" s="36">
        <v>277</v>
      </c>
      <c r="H28" s="35">
        <v>20</v>
      </c>
      <c r="I28" s="37" t="s">
        <v>1082</v>
      </c>
      <c r="J28" s="35" t="s">
        <v>38</v>
      </c>
      <c r="K28" s="24"/>
    </row>
    <row r="29" spans="1:11" ht="22.5" x14ac:dyDescent="0.25">
      <c r="A29" s="35" t="s">
        <v>601</v>
      </c>
      <c r="B29" s="35" t="s">
        <v>1088</v>
      </c>
      <c r="C29" s="35">
        <v>11.5</v>
      </c>
      <c r="D29" s="35" t="s">
        <v>200</v>
      </c>
      <c r="E29" s="35">
        <v>0.5</v>
      </c>
      <c r="F29" s="35" t="s">
        <v>65</v>
      </c>
      <c r="G29" s="36">
        <v>321</v>
      </c>
      <c r="H29" s="35">
        <v>12</v>
      </c>
      <c r="I29" s="37" t="s">
        <v>1089</v>
      </c>
      <c r="J29" s="35" t="s">
        <v>38</v>
      </c>
      <c r="K29" s="24"/>
    </row>
    <row r="30" spans="1:11" ht="33.75" x14ac:dyDescent="0.25">
      <c r="A30" s="35" t="s">
        <v>601</v>
      </c>
      <c r="B30" s="35" t="s">
        <v>577</v>
      </c>
      <c r="C30" s="35">
        <v>4.2</v>
      </c>
      <c r="D30" s="35" t="s">
        <v>128</v>
      </c>
      <c r="E30" s="35">
        <v>0.5</v>
      </c>
      <c r="F30" s="35" t="s">
        <v>65</v>
      </c>
      <c r="G30" s="36">
        <v>160</v>
      </c>
      <c r="H30" s="35">
        <v>20</v>
      </c>
      <c r="I30" s="37" t="s">
        <v>578</v>
      </c>
      <c r="J30" s="35" t="s">
        <v>38</v>
      </c>
      <c r="K30" s="24"/>
    </row>
    <row r="31" spans="1:11" ht="22.5" x14ac:dyDescent="0.25">
      <c r="A31" s="35" t="s">
        <v>601</v>
      </c>
      <c r="B31" s="35" t="s">
        <v>575</v>
      </c>
      <c r="C31" s="35">
        <v>6.5</v>
      </c>
      <c r="D31" s="35" t="s">
        <v>131</v>
      </c>
      <c r="E31" s="35">
        <v>0.5</v>
      </c>
      <c r="F31" s="35" t="s">
        <v>65</v>
      </c>
      <c r="G31" s="36">
        <v>274</v>
      </c>
      <c r="H31" s="35">
        <v>20</v>
      </c>
      <c r="I31" s="37" t="s">
        <v>576</v>
      </c>
      <c r="J31" s="35" t="s">
        <v>38</v>
      </c>
      <c r="K31" s="24"/>
    </row>
    <row r="32" spans="1:11" ht="33.75" x14ac:dyDescent="0.25">
      <c r="A32" s="35" t="s">
        <v>601</v>
      </c>
      <c r="B32" s="35" t="s">
        <v>579</v>
      </c>
      <c r="C32" s="35">
        <v>7</v>
      </c>
      <c r="D32" s="35" t="s">
        <v>257</v>
      </c>
      <c r="E32" s="35">
        <v>0.5</v>
      </c>
      <c r="F32" s="35" t="s">
        <v>65</v>
      </c>
      <c r="G32" s="36">
        <v>247</v>
      </c>
      <c r="H32" s="35">
        <v>20</v>
      </c>
      <c r="I32" s="37" t="s">
        <v>580</v>
      </c>
      <c r="J32" s="35" t="s">
        <v>38</v>
      </c>
      <c r="K32" s="24"/>
    </row>
    <row r="33" spans="1:11" ht="56.25" x14ac:dyDescent="0.25">
      <c r="A33" s="35" t="s">
        <v>602</v>
      </c>
      <c r="B33" s="35" t="s">
        <v>107</v>
      </c>
      <c r="C33" s="35">
        <v>5.5</v>
      </c>
      <c r="D33" s="35" t="s">
        <v>102</v>
      </c>
      <c r="E33" s="35">
        <v>0.5</v>
      </c>
      <c r="F33" s="35" t="s">
        <v>65</v>
      </c>
      <c r="G33" s="36">
        <v>164</v>
      </c>
      <c r="H33" s="35">
        <v>20</v>
      </c>
      <c r="I33" s="37" t="s">
        <v>108</v>
      </c>
      <c r="J33" s="35" t="s">
        <v>38</v>
      </c>
      <c r="K33" s="24"/>
    </row>
    <row r="34" spans="1:11" ht="45" x14ac:dyDescent="0.25">
      <c r="A34" s="35" t="s">
        <v>602</v>
      </c>
      <c r="B34" s="35" t="s">
        <v>906</v>
      </c>
      <c r="C34" s="35">
        <v>7.5</v>
      </c>
      <c r="D34" s="35" t="s">
        <v>257</v>
      </c>
      <c r="E34" s="35">
        <v>0.5</v>
      </c>
      <c r="F34" s="35" t="s">
        <v>65</v>
      </c>
      <c r="G34" s="36">
        <v>227</v>
      </c>
      <c r="H34" s="35">
        <v>20</v>
      </c>
      <c r="I34" s="37" t="s">
        <v>907</v>
      </c>
      <c r="J34" s="35" t="s">
        <v>38</v>
      </c>
      <c r="K34" s="24"/>
    </row>
    <row r="35" spans="1:11" x14ac:dyDescent="0.25">
      <c r="A35" s="35" t="s">
        <v>602</v>
      </c>
      <c r="B35" s="35" t="s">
        <v>933</v>
      </c>
      <c r="C35" s="35">
        <v>8</v>
      </c>
      <c r="D35" s="35" t="s">
        <v>278</v>
      </c>
      <c r="E35" s="35">
        <v>0.5</v>
      </c>
      <c r="F35" s="35" t="s">
        <v>21</v>
      </c>
      <c r="G35" s="36">
        <v>200</v>
      </c>
      <c r="H35" s="35">
        <v>20</v>
      </c>
      <c r="I35" s="37" t="s">
        <v>934</v>
      </c>
      <c r="J35" s="35" t="s">
        <v>38</v>
      </c>
      <c r="K35" s="24"/>
    </row>
    <row r="36" spans="1:11" ht="45" x14ac:dyDescent="0.25">
      <c r="A36" s="35" t="s">
        <v>602</v>
      </c>
      <c r="B36" s="35" t="s">
        <v>416</v>
      </c>
      <c r="C36" s="35">
        <v>5.5</v>
      </c>
      <c r="D36" s="35" t="s">
        <v>417</v>
      </c>
      <c r="E36" s="35">
        <v>0.5</v>
      </c>
      <c r="F36" s="35" t="s">
        <v>21</v>
      </c>
      <c r="G36" s="36">
        <v>160</v>
      </c>
      <c r="H36" s="35">
        <v>20</v>
      </c>
      <c r="I36" s="37" t="s">
        <v>418</v>
      </c>
      <c r="J36" s="35" t="s">
        <v>38</v>
      </c>
      <c r="K36" s="24"/>
    </row>
    <row r="37" spans="1:11" x14ac:dyDescent="0.25">
      <c r="A37" s="35" t="s">
        <v>602</v>
      </c>
      <c r="B37" s="35" t="s">
        <v>267</v>
      </c>
      <c r="C37" s="35">
        <v>6.7</v>
      </c>
      <c r="D37" s="35" t="s">
        <v>142</v>
      </c>
      <c r="E37" s="35">
        <v>0.5</v>
      </c>
      <c r="F37" s="35" t="s">
        <v>65</v>
      </c>
      <c r="G37" s="36">
        <v>195</v>
      </c>
      <c r="H37" s="35">
        <v>20</v>
      </c>
      <c r="I37" s="37" t="s">
        <v>268</v>
      </c>
      <c r="J37" s="35" t="s">
        <v>38</v>
      </c>
      <c r="K37" s="24"/>
    </row>
    <row r="38" spans="1:11" ht="33.75" x14ac:dyDescent="0.25">
      <c r="A38" s="35" t="s">
        <v>602</v>
      </c>
      <c r="B38" s="35" t="s">
        <v>224</v>
      </c>
      <c r="C38" s="35">
        <v>8</v>
      </c>
      <c r="D38" s="35" t="s">
        <v>121</v>
      </c>
      <c r="E38" s="35">
        <v>0.5</v>
      </c>
      <c r="F38" s="35" t="s">
        <v>65</v>
      </c>
      <c r="G38" s="36">
        <v>215</v>
      </c>
      <c r="H38" s="35">
        <v>20</v>
      </c>
      <c r="I38" s="37" t="s">
        <v>225</v>
      </c>
      <c r="J38" s="35" t="s">
        <v>38</v>
      </c>
      <c r="K38" s="24"/>
    </row>
    <row r="39" spans="1:11" ht="45" x14ac:dyDescent="0.25">
      <c r="A39" s="35" t="s">
        <v>602</v>
      </c>
      <c r="B39" s="35" t="s">
        <v>546</v>
      </c>
      <c r="C39" s="35">
        <v>10</v>
      </c>
      <c r="D39" s="35" t="s">
        <v>317</v>
      </c>
      <c r="E39" s="35">
        <v>0.5</v>
      </c>
      <c r="F39" s="35" t="s">
        <v>65</v>
      </c>
      <c r="G39" s="36">
        <v>271</v>
      </c>
      <c r="H39" s="35">
        <v>20</v>
      </c>
      <c r="I39" s="37" t="s">
        <v>547</v>
      </c>
      <c r="J39" s="35" t="s">
        <v>38</v>
      </c>
      <c r="K39" s="24"/>
    </row>
    <row r="40" spans="1:11" ht="33.75" x14ac:dyDescent="0.25">
      <c r="A40" s="35" t="s">
        <v>602</v>
      </c>
      <c r="B40" s="35" t="s">
        <v>559</v>
      </c>
      <c r="C40" s="35">
        <v>5.5</v>
      </c>
      <c r="D40" s="35" t="s">
        <v>401</v>
      </c>
      <c r="E40" s="35">
        <v>0.5</v>
      </c>
      <c r="F40" s="35" t="s">
        <v>21</v>
      </c>
      <c r="G40" s="36">
        <v>165</v>
      </c>
      <c r="H40" s="35">
        <v>20</v>
      </c>
      <c r="I40" s="37" t="s">
        <v>1072</v>
      </c>
      <c r="J40" s="35" t="s">
        <v>38</v>
      </c>
      <c r="K40" s="24"/>
    </row>
    <row r="41" spans="1:11" ht="22.5" x14ac:dyDescent="0.25">
      <c r="A41" s="35" t="s">
        <v>602</v>
      </c>
      <c r="B41" s="35" t="s">
        <v>303</v>
      </c>
      <c r="C41" s="35">
        <v>7</v>
      </c>
      <c r="D41" s="35" t="s">
        <v>131</v>
      </c>
      <c r="E41" s="35">
        <v>0.5</v>
      </c>
      <c r="F41" s="35" t="s">
        <v>65</v>
      </c>
      <c r="G41" s="36">
        <v>235</v>
      </c>
      <c r="H41" s="35">
        <v>20</v>
      </c>
      <c r="I41" s="37" t="s">
        <v>304</v>
      </c>
      <c r="J41" s="35" t="s">
        <v>38</v>
      </c>
      <c r="K41" s="24"/>
    </row>
    <row r="42" spans="1:11" ht="33.75" x14ac:dyDescent="0.25">
      <c r="A42" s="35" t="s">
        <v>602</v>
      </c>
      <c r="B42" s="35" t="s">
        <v>553</v>
      </c>
      <c r="C42" s="35">
        <v>6</v>
      </c>
      <c r="D42" s="35" t="s">
        <v>257</v>
      </c>
      <c r="E42" s="35">
        <v>0.5</v>
      </c>
      <c r="F42" s="35" t="s">
        <v>65</v>
      </c>
      <c r="G42" s="36">
        <v>220</v>
      </c>
      <c r="H42" s="35">
        <v>20</v>
      </c>
      <c r="I42" s="37" t="s">
        <v>554</v>
      </c>
      <c r="J42" s="35" t="s">
        <v>38</v>
      </c>
      <c r="K42" s="24"/>
    </row>
    <row r="43" spans="1:11" ht="33.75" x14ac:dyDescent="0.25">
      <c r="A43" s="35" t="s">
        <v>603</v>
      </c>
      <c r="B43" s="35" t="s">
        <v>651</v>
      </c>
      <c r="C43" s="35">
        <v>4.7</v>
      </c>
      <c r="D43" s="35" t="s">
        <v>128</v>
      </c>
      <c r="E43" s="35">
        <v>0.5</v>
      </c>
      <c r="F43" s="35" t="s">
        <v>65</v>
      </c>
      <c r="G43" s="36">
        <v>175</v>
      </c>
      <c r="H43" s="35">
        <v>20</v>
      </c>
      <c r="I43" s="37" t="s">
        <v>652</v>
      </c>
      <c r="J43" s="35">
        <v>5</v>
      </c>
      <c r="K43" s="24"/>
    </row>
    <row r="44" spans="1:11" ht="33.75" x14ac:dyDescent="0.25">
      <c r="A44" s="35" t="s">
        <v>603</v>
      </c>
      <c r="B44" s="35" t="s">
        <v>742</v>
      </c>
      <c r="C44" s="35">
        <v>7</v>
      </c>
      <c r="D44" s="35" t="s">
        <v>257</v>
      </c>
      <c r="E44" s="35">
        <v>0.5</v>
      </c>
      <c r="F44" s="35" t="s">
        <v>65</v>
      </c>
      <c r="G44" s="36">
        <v>248</v>
      </c>
      <c r="H44" s="35">
        <v>12</v>
      </c>
      <c r="I44" s="37" t="s">
        <v>743</v>
      </c>
      <c r="J44" s="35">
        <v>14</v>
      </c>
      <c r="K44" s="24"/>
    </row>
    <row r="45" spans="1:11" x14ac:dyDescent="0.25">
      <c r="A45" s="35" t="s">
        <v>603</v>
      </c>
      <c r="B45" s="35" t="s">
        <v>127</v>
      </c>
      <c r="C45" s="35">
        <v>4.7</v>
      </c>
      <c r="D45" s="35" t="s">
        <v>128</v>
      </c>
      <c r="E45" s="35">
        <v>0.5</v>
      </c>
      <c r="F45" s="35" t="s">
        <v>65</v>
      </c>
      <c r="G45" s="36">
        <v>161</v>
      </c>
      <c r="H45" s="35">
        <v>12</v>
      </c>
      <c r="I45" s="37" t="s">
        <v>763</v>
      </c>
      <c r="J45" s="35">
        <v>33</v>
      </c>
      <c r="K45" s="24"/>
    </row>
    <row r="46" spans="1:11" ht="33.75" x14ac:dyDescent="0.25">
      <c r="A46" s="35" t="s">
        <v>603</v>
      </c>
      <c r="B46" s="35" t="s">
        <v>365</v>
      </c>
      <c r="C46" s="35">
        <v>8</v>
      </c>
      <c r="D46" s="35" t="s">
        <v>105</v>
      </c>
      <c r="E46" s="35">
        <v>0.5</v>
      </c>
      <c r="F46" s="35" t="s">
        <v>65</v>
      </c>
      <c r="G46" s="36">
        <v>276</v>
      </c>
      <c r="H46" s="35">
        <v>12</v>
      </c>
      <c r="I46" s="37" t="s">
        <v>366</v>
      </c>
      <c r="J46" s="35" t="s">
        <v>38</v>
      </c>
      <c r="K46" s="24"/>
    </row>
    <row r="47" spans="1:11" x14ac:dyDescent="0.25">
      <c r="A47" s="35" t="s">
        <v>603</v>
      </c>
      <c r="B47" s="35" t="s">
        <v>541</v>
      </c>
      <c r="C47" s="35">
        <v>4.9000000000000004</v>
      </c>
      <c r="D47" s="35" t="s">
        <v>135</v>
      </c>
      <c r="E47" s="35">
        <v>0.5</v>
      </c>
      <c r="F47" s="35" t="s">
        <v>65</v>
      </c>
      <c r="G47" s="36">
        <v>150</v>
      </c>
      <c r="H47" s="35">
        <v>12</v>
      </c>
      <c r="I47" s="37" t="s">
        <v>916</v>
      </c>
      <c r="J47" s="35">
        <v>34</v>
      </c>
      <c r="K47" s="24"/>
    </row>
    <row r="48" spans="1:11" x14ac:dyDescent="0.25">
      <c r="A48" s="35" t="s">
        <v>603</v>
      </c>
      <c r="B48" s="35" t="s">
        <v>975</v>
      </c>
      <c r="C48" s="35">
        <v>7</v>
      </c>
      <c r="D48" s="35" t="s">
        <v>142</v>
      </c>
      <c r="E48" s="35">
        <v>0.5</v>
      </c>
      <c r="F48" s="35" t="s">
        <v>65</v>
      </c>
      <c r="G48" s="36">
        <v>210</v>
      </c>
      <c r="H48" s="35">
        <v>12</v>
      </c>
      <c r="I48" s="37" t="s">
        <v>976</v>
      </c>
      <c r="J48" s="35" t="s">
        <v>38</v>
      </c>
      <c r="K48" s="24"/>
    </row>
    <row r="49" spans="1:11" ht="22.5" x14ac:dyDescent="0.25">
      <c r="A49" s="35" t="s">
        <v>603</v>
      </c>
      <c r="B49" s="35" t="s">
        <v>1006</v>
      </c>
      <c r="C49" s="35">
        <v>7</v>
      </c>
      <c r="D49" s="35" t="s">
        <v>257</v>
      </c>
      <c r="E49" s="35">
        <v>0.5</v>
      </c>
      <c r="F49" s="35" t="s">
        <v>65</v>
      </c>
      <c r="G49" s="36">
        <v>274</v>
      </c>
      <c r="H49" s="35">
        <v>12</v>
      </c>
      <c r="I49" s="37" t="s">
        <v>1007</v>
      </c>
      <c r="J49" s="35" t="s">
        <v>38</v>
      </c>
      <c r="K49" s="24"/>
    </row>
    <row r="50" spans="1:11" ht="22.5" x14ac:dyDescent="0.25">
      <c r="A50" s="35" t="s">
        <v>603</v>
      </c>
      <c r="B50" s="35" t="s">
        <v>356</v>
      </c>
      <c r="C50" s="35">
        <v>6.5</v>
      </c>
      <c r="D50" s="35" t="s">
        <v>142</v>
      </c>
      <c r="E50" s="35">
        <v>0.5</v>
      </c>
      <c r="F50" s="35" t="s">
        <v>65</v>
      </c>
      <c r="G50" s="36">
        <v>211</v>
      </c>
      <c r="H50" s="35">
        <v>12</v>
      </c>
      <c r="I50" s="37" t="s">
        <v>357</v>
      </c>
      <c r="J50" s="35">
        <v>6</v>
      </c>
      <c r="K50" s="24"/>
    </row>
    <row r="51" spans="1:11" ht="22.5" x14ac:dyDescent="0.25">
      <c r="A51" s="35" t="s">
        <v>603</v>
      </c>
      <c r="B51" s="35" t="s">
        <v>396</v>
      </c>
      <c r="C51" s="35">
        <v>6.5</v>
      </c>
      <c r="D51" s="35" t="s">
        <v>131</v>
      </c>
      <c r="E51" s="35">
        <v>0.5</v>
      </c>
      <c r="F51" s="35" t="s">
        <v>65</v>
      </c>
      <c r="G51" s="36">
        <v>242</v>
      </c>
      <c r="H51" s="35">
        <v>12</v>
      </c>
      <c r="I51" s="37" t="s">
        <v>397</v>
      </c>
      <c r="J51" s="35" t="s">
        <v>38</v>
      </c>
      <c r="K51" s="24"/>
    </row>
    <row r="52" spans="1:11" ht="56.25" x14ac:dyDescent="0.25">
      <c r="A52" s="35" t="s">
        <v>603</v>
      </c>
      <c r="B52" s="35" t="s">
        <v>386</v>
      </c>
      <c r="C52" s="35">
        <v>4.7</v>
      </c>
      <c r="D52" s="35" t="s">
        <v>110</v>
      </c>
      <c r="E52" s="35">
        <v>0.5</v>
      </c>
      <c r="F52" s="35" t="s">
        <v>65</v>
      </c>
      <c r="G52" s="36">
        <v>162</v>
      </c>
      <c r="H52" s="35">
        <v>12</v>
      </c>
      <c r="I52" s="37" t="s">
        <v>1066</v>
      </c>
      <c r="J52" s="35" t="s">
        <v>38</v>
      </c>
      <c r="K52" s="24"/>
    </row>
    <row r="53" spans="1:11" x14ac:dyDescent="0.25">
      <c r="A53" s="35" t="s">
        <v>603</v>
      </c>
      <c r="B53" s="35" t="s">
        <v>1067</v>
      </c>
      <c r="C53" s="35">
        <v>4.7</v>
      </c>
      <c r="D53" s="35" t="s">
        <v>102</v>
      </c>
      <c r="E53" s="35">
        <v>0.5</v>
      </c>
      <c r="F53" s="35" t="s">
        <v>65</v>
      </c>
      <c r="G53" s="36">
        <v>121</v>
      </c>
      <c r="H53" s="35">
        <v>20</v>
      </c>
      <c r="I53" s="37" t="s">
        <v>593</v>
      </c>
      <c r="J53" s="35" t="s">
        <v>38</v>
      </c>
      <c r="K53" s="24"/>
    </row>
    <row r="54" spans="1:11" ht="22.5" x14ac:dyDescent="0.25">
      <c r="A54" s="35" t="s">
        <v>603</v>
      </c>
      <c r="B54" s="35" t="s">
        <v>335</v>
      </c>
      <c r="C54" s="35">
        <v>7</v>
      </c>
      <c r="D54" s="35" t="s">
        <v>131</v>
      </c>
      <c r="E54" s="35">
        <v>0.5</v>
      </c>
      <c r="F54" s="35" t="s">
        <v>65</v>
      </c>
      <c r="G54" s="36">
        <v>243</v>
      </c>
      <c r="H54" s="35">
        <v>12</v>
      </c>
      <c r="I54" s="37" t="s">
        <v>336</v>
      </c>
      <c r="J54" s="35" t="s">
        <v>38</v>
      </c>
      <c r="K54" s="24"/>
    </row>
    <row r="55" spans="1:11" ht="22.5" x14ac:dyDescent="0.25">
      <c r="A55" s="35" t="s">
        <v>603</v>
      </c>
      <c r="B55" s="35" t="s">
        <v>1068</v>
      </c>
      <c r="C55" s="35">
        <v>6</v>
      </c>
      <c r="D55" s="35" t="s">
        <v>257</v>
      </c>
      <c r="E55" s="35">
        <v>0.5</v>
      </c>
      <c r="F55" s="35" t="s">
        <v>65</v>
      </c>
      <c r="G55" s="36">
        <v>254</v>
      </c>
      <c r="H55" s="35">
        <v>12</v>
      </c>
      <c r="I55" s="37" t="s">
        <v>1069</v>
      </c>
      <c r="J55" s="35" t="s">
        <v>38</v>
      </c>
      <c r="K55" s="24"/>
    </row>
    <row r="56" spans="1:11" x14ac:dyDescent="0.25">
      <c r="A56" s="35" t="s">
        <v>603</v>
      </c>
      <c r="B56" s="35" t="s">
        <v>588</v>
      </c>
      <c r="C56" s="35">
        <v>4.5</v>
      </c>
      <c r="D56" s="35" t="s">
        <v>401</v>
      </c>
      <c r="E56" s="35">
        <v>0.5</v>
      </c>
      <c r="F56" s="35" t="s">
        <v>65</v>
      </c>
      <c r="G56" s="36">
        <v>151</v>
      </c>
      <c r="H56" s="35">
        <v>12</v>
      </c>
      <c r="I56" s="37" t="s">
        <v>589</v>
      </c>
      <c r="J56" s="35" t="s">
        <v>38</v>
      </c>
      <c r="K56" s="24"/>
    </row>
    <row r="57" spans="1:11" ht="33.75" x14ac:dyDescent="0.25">
      <c r="A57" s="35" t="s">
        <v>285</v>
      </c>
      <c r="B57" s="35" t="s">
        <v>870</v>
      </c>
      <c r="C57" s="35">
        <v>4.5</v>
      </c>
      <c r="D57" s="35" t="s">
        <v>153</v>
      </c>
      <c r="E57" s="35">
        <v>0.5</v>
      </c>
      <c r="F57" s="35" t="s">
        <v>65</v>
      </c>
      <c r="G57" s="36">
        <v>215</v>
      </c>
      <c r="H57" s="35">
        <v>12</v>
      </c>
      <c r="I57" s="37" t="s">
        <v>871</v>
      </c>
      <c r="J57" s="35">
        <v>34</v>
      </c>
      <c r="K57" s="24"/>
    </row>
    <row r="58" spans="1:11" ht="33.75" x14ac:dyDescent="0.25">
      <c r="A58" s="35" t="s">
        <v>285</v>
      </c>
      <c r="B58" s="35" t="s">
        <v>939</v>
      </c>
      <c r="C58" s="35">
        <v>4.5</v>
      </c>
      <c r="D58" s="35" t="s">
        <v>257</v>
      </c>
      <c r="E58" s="35">
        <v>0.5</v>
      </c>
      <c r="F58" s="35" t="s">
        <v>65</v>
      </c>
      <c r="G58" s="36">
        <v>215</v>
      </c>
      <c r="H58" s="35">
        <v>12</v>
      </c>
      <c r="I58" s="37" t="s">
        <v>940</v>
      </c>
      <c r="J58" s="35" t="s">
        <v>38</v>
      </c>
      <c r="K58" s="24"/>
    </row>
    <row r="59" spans="1:11" ht="22.5" x14ac:dyDescent="0.25">
      <c r="A59" s="35" t="s">
        <v>285</v>
      </c>
      <c r="B59" s="35" t="s">
        <v>1017</v>
      </c>
      <c r="C59" s="35">
        <v>6</v>
      </c>
      <c r="D59" s="35" t="s">
        <v>406</v>
      </c>
      <c r="E59" s="35">
        <v>0.5</v>
      </c>
      <c r="F59" s="35" t="s">
        <v>65</v>
      </c>
      <c r="G59" s="36">
        <v>250</v>
      </c>
      <c r="H59" s="35">
        <v>12</v>
      </c>
      <c r="I59" s="37" t="s">
        <v>1018</v>
      </c>
      <c r="J59" s="35" t="s">
        <v>38</v>
      </c>
      <c r="K59" s="24"/>
    </row>
    <row r="60" spans="1:11" ht="33.75" x14ac:dyDescent="0.25">
      <c r="A60" s="35" t="s">
        <v>285</v>
      </c>
      <c r="B60" s="35" t="s">
        <v>1034</v>
      </c>
      <c r="C60" s="35">
        <v>6.5</v>
      </c>
      <c r="D60" s="35" t="s">
        <v>406</v>
      </c>
      <c r="E60" s="35">
        <v>0.5</v>
      </c>
      <c r="F60" s="35" t="s">
        <v>65</v>
      </c>
      <c r="G60" s="36">
        <v>245</v>
      </c>
      <c r="H60" s="35">
        <v>20</v>
      </c>
      <c r="I60" s="37" t="s">
        <v>1035</v>
      </c>
      <c r="J60" s="35" t="s">
        <v>38</v>
      </c>
      <c r="K60" s="24"/>
    </row>
    <row r="61" spans="1:11" ht="33.75" x14ac:dyDescent="0.25">
      <c r="A61" s="35" t="s">
        <v>285</v>
      </c>
      <c r="B61" s="35" t="s">
        <v>1070</v>
      </c>
      <c r="C61" s="35">
        <v>6</v>
      </c>
      <c r="D61" s="35" t="s">
        <v>406</v>
      </c>
      <c r="E61" s="35">
        <v>0.5</v>
      </c>
      <c r="F61" s="35" t="s">
        <v>65</v>
      </c>
      <c r="G61" s="36">
        <v>275</v>
      </c>
      <c r="H61" s="35">
        <v>20</v>
      </c>
      <c r="I61" s="37" t="s">
        <v>1071</v>
      </c>
      <c r="J61" s="35" t="s">
        <v>38</v>
      </c>
      <c r="K61" s="24"/>
    </row>
    <row r="62" spans="1:11" ht="33.75" x14ac:dyDescent="0.25">
      <c r="A62" s="35" t="s">
        <v>169</v>
      </c>
      <c r="B62" s="35" t="s">
        <v>678</v>
      </c>
      <c r="C62" s="35">
        <v>8</v>
      </c>
      <c r="D62" s="35" t="s">
        <v>105</v>
      </c>
      <c r="E62" s="35">
        <v>0.5</v>
      </c>
      <c r="F62" s="35" t="s">
        <v>65</v>
      </c>
      <c r="G62" s="36">
        <v>305</v>
      </c>
      <c r="H62" s="35">
        <v>20</v>
      </c>
      <c r="I62" s="37" t="s">
        <v>679</v>
      </c>
      <c r="J62" s="35">
        <v>26</v>
      </c>
      <c r="K62" s="24"/>
    </row>
    <row r="63" spans="1:11" ht="22.5" x14ac:dyDescent="0.25">
      <c r="A63" s="35" t="s">
        <v>169</v>
      </c>
      <c r="B63" s="35" t="s">
        <v>269</v>
      </c>
      <c r="C63" s="35">
        <v>4.8</v>
      </c>
      <c r="D63" s="35" t="s">
        <v>99</v>
      </c>
      <c r="E63" s="35">
        <v>0.33</v>
      </c>
      <c r="F63" s="35" t="s">
        <v>65</v>
      </c>
      <c r="G63" s="36">
        <v>150</v>
      </c>
      <c r="H63" s="35">
        <v>20</v>
      </c>
      <c r="I63" s="37" t="s">
        <v>706</v>
      </c>
      <c r="J63" s="35">
        <v>18</v>
      </c>
      <c r="K63" s="24"/>
    </row>
    <row r="64" spans="1:11" x14ac:dyDescent="0.25">
      <c r="A64" s="35" t="s">
        <v>169</v>
      </c>
      <c r="B64" s="35" t="s">
        <v>854</v>
      </c>
      <c r="C64" s="35"/>
      <c r="D64" s="35" t="s">
        <v>175</v>
      </c>
      <c r="E64" s="35">
        <v>0.33</v>
      </c>
      <c r="F64" s="35" t="s">
        <v>21</v>
      </c>
      <c r="G64" s="36">
        <v>130</v>
      </c>
      <c r="H64" s="35">
        <v>20</v>
      </c>
      <c r="I64" s="37" t="s">
        <v>855</v>
      </c>
      <c r="J64" s="35" t="s">
        <v>38</v>
      </c>
      <c r="K64" s="24"/>
    </row>
    <row r="65" spans="1:11" ht="67.5" x14ac:dyDescent="0.25">
      <c r="A65" s="35" t="s">
        <v>169</v>
      </c>
      <c r="B65" s="35" t="s">
        <v>1057</v>
      </c>
      <c r="C65" s="35">
        <v>9</v>
      </c>
      <c r="D65" s="35" t="s">
        <v>246</v>
      </c>
      <c r="E65" s="35">
        <v>0.33</v>
      </c>
      <c r="F65" s="35" t="s">
        <v>21</v>
      </c>
      <c r="G65" s="36">
        <v>278</v>
      </c>
      <c r="H65" s="35">
        <v>12</v>
      </c>
      <c r="I65" s="37" t="s">
        <v>1058</v>
      </c>
      <c r="J65" s="35" t="s">
        <v>38</v>
      </c>
      <c r="K65" s="24"/>
    </row>
    <row r="66" spans="1:11" ht="45" x14ac:dyDescent="0.25">
      <c r="A66" s="35" t="s">
        <v>691</v>
      </c>
      <c r="B66" s="35" t="s">
        <v>692</v>
      </c>
      <c r="C66" s="35">
        <v>6</v>
      </c>
      <c r="D66" s="35" t="s">
        <v>347</v>
      </c>
      <c r="E66" s="35">
        <v>0.75</v>
      </c>
      <c r="F66" s="35" t="s">
        <v>21</v>
      </c>
      <c r="G66" s="36">
        <v>800</v>
      </c>
      <c r="H66" s="35">
        <v>6</v>
      </c>
      <c r="I66" s="37" t="s">
        <v>693</v>
      </c>
      <c r="J66" s="35">
        <v>29</v>
      </c>
      <c r="K66" s="24"/>
    </row>
    <row r="67" spans="1:11" x14ac:dyDescent="0.25">
      <c r="A67" s="35" t="s">
        <v>691</v>
      </c>
      <c r="B67" s="35" t="s">
        <v>694</v>
      </c>
      <c r="C67" s="35">
        <v>6</v>
      </c>
      <c r="D67" s="35" t="s">
        <v>237</v>
      </c>
      <c r="E67" s="35">
        <v>0.75</v>
      </c>
      <c r="F67" s="35" t="s">
        <v>21</v>
      </c>
      <c r="G67" s="36">
        <v>765</v>
      </c>
      <c r="H67" s="35">
        <v>6</v>
      </c>
      <c r="I67" s="37" t="s">
        <v>695</v>
      </c>
      <c r="J67" s="35">
        <v>28</v>
      </c>
      <c r="K67" s="24"/>
    </row>
    <row r="68" spans="1:11" ht="45" x14ac:dyDescent="0.25">
      <c r="A68" s="35" t="s">
        <v>691</v>
      </c>
      <c r="B68" s="35" t="s">
        <v>700</v>
      </c>
      <c r="C68" s="35">
        <v>6</v>
      </c>
      <c r="D68" s="35" t="s">
        <v>237</v>
      </c>
      <c r="E68" s="35">
        <v>0.75</v>
      </c>
      <c r="F68" s="35" t="s">
        <v>21</v>
      </c>
      <c r="G68" s="36">
        <v>765</v>
      </c>
      <c r="H68" s="35">
        <v>6</v>
      </c>
      <c r="I68" s="37" t="s">
        <v>701</v>
      </c>
      <c r="J68" s="35">
        <v>29</v>
      </c>
      <c r="K68" s="24"/>
    </row>
    <row r="69" spans="1:11" ht="56.25" x14ac:dyDescent="0.25">
      <c r="A69" s="35" t="s">
        <v>691</v>
      </c>
      <c r="B69" s="35" t="s">
        <v>702</v>
      </c>
      <c r="C69" s="35">
        <v>6</v>
      </c>
      <c r="D69" s="35" t="s">
        <v>237</v>
      </c>
      <c r="E69" s="35">
        <v>0.75</v>
      </c>
      <c r="F69" s="35" t="s">
        <v>21</v>
      </c>
      <c r="G69" s="36">
        <v>765</v>
      </c>
      <c r="H69" s="35">
        <v>6</v>
      </c>
      <c r="I69" s="37" t="s">
        <v>703</v>
      </c>
      <c r="J69" s="35">
        <v>28</v>
      </c>
      <c r="K69" s="24"/>
    </row>
    <row r="70" spans="1:11" ht="33.75" x14ac:dyDescent="0.25">
      <c r="A70" s="35" t="s">
        <v>235</v>
      </c>
      <c r="B70" s="35" t="s">
        <v>666</v>
      </c>
      <c r="C70" s="35">
        <v>4.5</v>
      </c>
      <c r="D70" s="35" t="s">
        <v>667</v>
      </c>
      <c r="E70" s="35">
        <v>0.5</v>
      </c>
      <c r="F70" s="35" t="s">
        <v>65</v>
      </c>
      <c r="G70" s="36">
        <v>177</v>
      </c>
      <c r="H70" s="35">
        <v>20</v>
      </c>
      <c r="I70" s="37" t="s">
        <v>668</v>
      </c>
      <c r="J70" s="35">
        <v>3</v>
      </c>
      <c r="K70" s="24"/>
    </row>
    <row r="71" spans="1:11" ht="45" x14ac:dyDescent="0.25">
      <c r="A71" s="35" t="s">
        <v>235</v>
      </c>
      <c r="B71" s="35" t="s">
        <v>698</v>
      </c>
      <c r="C71" s="35">
        <v>5.5</v>
      </c>
      <c r="D71" s="35" t="s">
        <v>237</v>
      </c>
      <c r="E71" s="35">
        <v>0.5</v>
      </c>
      <c r="F71" s="35" t="s">
        <v>21</v>
      </c>
      <c r="G71" s="36">
        <v>190</v>
      </c>
      <c r="H71" s="35">
        <v>20</v>
      </c>
      <c r="I71" s="37" t="s">
        <v>699</v>
      </c>
      <c r="J71" s="35">
        <v>36</v>
      </c>
      <c r="K71" s="24"/>
    </row>
    <row r="72" spans="1:11" ht="45" x14ac:dyDescent="0.25">
      <c r="A72" s="35" t="s">
        <v>358</v>
      </c>
      <c r="B72" s="35" t="s">
        <v>704</v>
      </c>
      <c r="C72" s="35"/>
      <c r="D72" s="35" t="s">
        <v>237</v>
      </c>
      <c r="E72" s="35">
        <v>0.5</v>
      </c>
      <c r="F72" s="35" t="s">
        <v>65</v>
      </c>
      <c r="G72" s="36">
        <v>114</v>
      </c>
      <c r="H72" s="35">
        <v>20</v>
      </c>
      <c r="I72" s="37" t="s">
        <v>705</v>
      </c>
      <c r="J72" s="35">
        <v>10</v>
      </c>
      <c r="K72" s="24"/>
    </row>
    <row r="73" spans="1:11" ht="33.75" x14ac:dyDescent="0.25">
      <c r="A73" s="35" t="s">
        <v>358</v>
      </c>
      <c r="B73" s="35" t="s">
        <v>744</v>
      </c>
      <c r="C73" s="35"/>
      <c r="D73" s="35" t="s">
        <v>237</v>
      </c>
      <c r="E73" s="35">
        <v>0.5</v>
      </c>
      <c r="F73" s="35" t="s">
        <v>21</v>
      </c>
      <c r="G73" s="36">
        <v>114</v>
      </c>
      <c r="H73" s="35">
        <v>20</v>
      </c>
      <c r="I73" s="37" t="s">
        <v>745</v>
      </c>
      <c r="J73" s="35">
        <v>26</v>
      </c>
      <c r="K73" s="24"/>
    </row>
    <row r="74" spans="1:11" ht="33.75" x14ac:dyDescent="0.25">
      <c r="A74" s="35" t="s">
        <v>358</v>
      </c>
      <c r="B74" s="35" t="s">
        <v>746</v>
      </c>
      <c r="C74" s="35"/>
      <c r="D74" s="35" t="s">
        <v>237</v>
      </c>
      <c r="E74" s="35">
        <v>0.5</v>
      </c>
      <c r="F74" s="35" t="s">
        <v>21</v>
      </c>
      <c r="G74" s="36">
        <v>114</v>
      </c>
      <c r="H74" s="35">
        <v>20</v>
      </c>
      <c r="I74" s="37" t="s">
        <v>747</v>
      </c>
      <c r="J74" s="35">
        <v>31</v>
      </c>
      <c r="K74" s="24"/>
    </row>
    <row r="75" spans="1:11" ht="33.75" x14ac:dyDescent="0.25">
      <c r="A75" s="35" t="s">
        <v>358</v>
      </c>
      <c r="B75" s="35" t="s">
        <v>758</v>
      </c>
      <c r="C75" s="35"/>
      <c r="D75" s="35" t="s">
        <v>237</v>
      </c>
      <c r="E75" s="35">
        <v>0.5</v>
      </c>
      <c r="F75" s="35" t="s">
        <v>65</v>
      </c>
      <c r="G75" s="36">
        <v>114</v>
      </c>
      <c r="H75" s="35">
        <v>20</v>
      </c>
      <c r="I75" s="37" t="s">
        <v>759</v>
      </c>
      <c r="J75" s="35" t="s">
        <v>38</v>
      </c>
      <c r="K75" s="24"/>
    </row>
    <row r="76" spans="1:11" x14ac:dyDescent="0.25">
      <c r="A76" s="35" t="s">
        <v>358</v>
      </c>
      <c r="B76" s="35" t="s">
        <v>490</v>
      </c>
      <c r="C76" s="35">
        <v>4.7</v>
      </c>
      <c r="D76" s="35" t="s">
        <v>237</v>
      </c>
      <c r="E76" s="35">
        <v>0.5</v>
      </c>
      <c r="F76" s="35" t="s">
        <v>21</v>
      </c>
      <c r="G76" s="36">
        <v>150</v>
      </c>
      <c r="H76" s="35">
        <v>20</v>
      </c>
      <c r="I76" s="37" t="s">
        <v>938</v>
      </c>
      <c r="J76" s="35" t="s">
        <v>38</v>
      </c>
      <c r="K76" s="24"/>
    </row>
    <row r="77" spans="1:11" ht="56.25" x14ac:dyDescent="0.25">
      <c r="A77" s="35" t="s">
        <v>358</v>
      </c>
      <c r="B77" s="35" t="s">
        <v>523</v>
      </c>
      <c r="C77" s="35">
        <v>6</v>
      </c>
      <c r="D77" s="35" t="s">
        <v>237</v>
      </c>
      <c r="E77" s="35">
        <v>30</v>
      </c>
      <c r="F77" s="35" t="s">
        <v>21</v>
      </c>
      <c r="G77" s="36">
        <v>170</v>
      </c>
      <c r="H77" s="35">
        <v>20</v>
      </c>
      <c r="I77" s="37" t="s">
        <v>524</v>
      </c>
      <c r="J77" s="35" t="s">
        <v>38</v>
      </c>
      <c r="K77" s="24"/>
    </row>
    <row r="78" spans="1:11" x14ac:dyDescent="0.25">
      <c r="A78" s="35" t="s">
        <v>358</v>
      </c>
      <c r="B78" s="35" t="s">
        <v>390</v>
      </c>
      <c r="C78" s="35">
        <v>5.5</v>
      </c>
      <c r="D78" s="35" t="s">
        <v>237</v>
      </c>
      <c r="E78" s="35">
        <v>0.5</v>
      </c>
      <c r="F78" s="35" t="s">
        <v>21</v>
      </c>
      <c r="G78" s="36">
        <v>150</v>
      </c>
      <c r="H78" s="35">
        <v>20</v>
      </c>
      <c r="I78" s="37" t="s">
        <v>391</v>
      </c>
      <c r="J78" s="35" t="s">
        <v>38</v>
      </c>
      <c r="K78" s="24"/>
    </row>
    <row r="79" spans="1:11" x14ac:dyDescent="0.25">
      <c r="A79" s="35" t="s">
        <v>358</v>
      </c>
      <c r="B79" s="35" t="s">
        <v>527</v>
      </c>
      <c r="C79" s="35">
        <v>4.7</v>
      </c>
      <c r="D79" s="35" t="s">
        <v>237</v>
      </c>
      <c r="E79" s="35">
        <v>0.5</v>
      </c>
      <c r="F79" s="35" t="s">
        <v>21</v>
      </c>
      <c r="G79" s="36">
        <v>150</v>
      </c>
      <c r="H79" s="35">
        <v>20</v>
      </c>
      <c r="I79" s="37" t="s">
        <v>528</v>
      </c>
      <c r="J79" s="35" t="s">
        <v>38</v>
      </c>
      <c r="K79" s="24"/>
    </row>
    <row r="80" spans="1:11" x14ac:dyDescent="0.25">
      <c r="A80" s="35" t="s">
        <v>358</v>
      </c>
      <c r="B80" s="35" t="s">
        <v>442</v>
      </c>
      <c r="C80" s="35">
        <v>5.5</v>
      </c>
      <c r="D80" s="35" t="s">
        <v>237</v>
      </c>
      <c r="E80" s="35">
        <v>0.5</v>
      </c>
      <c r="F80" s="35" t="s">
        <v>21</v>
      </c>
      <c r="G80" s="36">
        <v>150</v>
      </c>
      <c r="H80" s="35">
        <v>20</v>
      </c>
      <c r="I80" s="37" t="s">
        <v>968</v>
      </c>
      <c r="J80" s="35" t="s">
        <v>38</v>
      </c>
      <c r="K80" s="24"/>
    </row>
    <row r="81" spans="1:11" x14ac:dyDescent="0.25">
      <c r="A81" s="35" t="s">
        <v>358</v>
      </c>
      <c r="B81" s="35" t="s">
        <v>498</v>
      </c>
      <c r="C81" s="35">
        <v>5</v>
      </c>
      <c r="D81" s="35" t="s">
        <v>499</v>
      </c>
      <c r="E81" s="35">
        <v>0.5</v>
      </c>
      <c r="F81" s="35" t="s">
        <v>21</v>
      </c>
      <c r="G81" s="36">
        <v>150</v>
      </c>
      <c r="H81" s="35">
        <v>20</v>
      </c>
      <c r="I81" s="37" t="s">
        <v>500</v>
      </c>
      <c r="J81" s="35" t="s">
        <v>38</v>
      </c>
      <c r="K81" s="24"/>
    </row>
    <row r="82" spans="1:11" x14ac:dyDescent="0.25">
      <c r="A82" s="35" t="s">
        <v>358</v>
      </c>
      <c r="B82" s="35" t="s">
        <v>472</v>
      </c>
      <c r="C82" s="35">
        <v>5</v>
      </c>
      <c r="D82" s="35" t="s">
        <v>237</v>
      </c>
      <c r="E82" s="35">
        <v>0.5</v>
      </c>
      <c r="F82" s="35" t="s">
        <v>21</v>
      </c>
      <c r="G82" s="36">
        <v>150</v>
      </c>
      <c r="H82" s="35">
        <v>20</v>
      </c>
      <c r="I82" s="37" t="s">
        <v>473</v>
      </c>
      <c r="J82" s="35" t="s">
        <v>38</v>
      </c>
      <c r="K82" s="24"/>
    </row>
    <row r="83" spans="1:11" x14ac:dyDescent="0.25">
      <c r="A83" s="35" t="s">
        <v>358</v>
      </c>
      <c r="B83" s="35" t="s">
        <v>482</v>
      </c>
      <c r="C83" s="35">
        <v>5</v>
      </c>
      <c r="D83" s="35" t="s">
        <v>237</v>
      </c>
      <c r="E83" s="35">
        <v>0.5</v>
      </c>
      <c r="F83" s="35" t="s">
        <v>21</v>
      </c>
      <c r="G83" s="36">
        <v>150</v>
      </c>
      <c r="H83" s="35">
        <v>20</v>
      </c>
      <c r="I83" s="37" t="s">
        <v>483</v>
      </c>
      <c r="J83" s="35" t="s">
        <v>38</v>
      </c>
      <c r="K83" s="24"/>
    </row>
    <row r="84" spans="1:11" x14ac:dyDescent="0.25">
      <c r="A84" s="35" t="s">
        <v>358</v>
      </c>
      <c r="B84" s="35" t="s">
        <v>460</v>
      </c>
      <c r="C84" s="35">
        <v>5.5</v>
      </c>
      <c r="D84" s="35" t="s">
        <v>237</v>
      </c>
      <c r="E84" s="35">
        <v>0.5</v>
      </c>
      <c r="F84" s="35" t="s">
        <v>21</v>
      </c>
      <c r="G84" s="36">
        <v>160</v>
      </c>
      <c r="H84" s="35">
        <v>20</v>
      </c>
      <c r="I84" s="37" t="s">
        <v>461</v>
      </c>
      <c r="J84" s="35" t="s">
        <v>38</v>
      </c>
      <c r="K84" s="24"/>
    </row>
    <row r="85" spans="1:11" ht="22.5" x14ac:dyDescent="0.25">
      <c r="A85" s="35" t="s">
        <v>358</v>
      </c>
      <c r="B85" s="35" t="s">
        <v>516</v>
      </c>
      <c r="C85" s="35">
        <v>5.5</v>
      </c>
      <c r="D85" s="35" t="s">
        <v>237</v>
      </c>
      <c r="E85" s="35">
        <v>0.5</v>
      </c>
      <c r="F85" s="35" t="s">
        <v>21</v>
      </c>
      <c r="G85" s="36">
        <v>150</v>
      </c>
      <c r="H85" s="35">
        <v>20</v>
      </c>
      <c r="I85" s="37" t="s">
        <v>1008</v>
      </c>
      <c r="J85" s="35" t="s">
        <v>38</v>
      </c>
      <c r="K85" s="24"/>
    </row>
    <row r="86" spans="1:11" ht="45" x14ac:dyDescent="0.25">
      <c r="A86" s="35" t="s">
        <v>358</v>
      </c>
      <c r="B86" s="35" t="s">
        <v>462</v>
      </c>
      <c r="C86" s="35">
        <v>5</v>
      </c>
      <c r="D86" s="35" t="s">
        <v>237</v>
      </c>
      <c r="E86" s="35">
        <v>0.5</v>
      </c>
      <c r="F86" s="35" t="s">
        <v>65</v>
      </c>
      <c r="G86" s="36">
        <v>160</v>
      </c>
      <c r="H86" s="35">
        <v>20</v>
      </c>
      <c r="I86" s="37" t="s">
        <v>463</v>
      </c>
      <c r="J86" s="35" t="s">
        <v>38</v>
      </c>
      <c r="K86" s="24"/>
    </row>
    <row r="87" spans="1:11" ht="33.75" x14ac:dyDescent="0.25">
      <c r="A87" s="35" t="s">
        <v>358</v>
      </c>
      <c r="B87" s="35" t="s">
        <v>531</v>
      </c>
      <c r="C87" s="35">
        <v>5</v>
      </c>
      <c r="D87" s="35" t="s">
        <v>237</v>
      </c>
      <c r="E87" s="35">
        <v>0.5</v>
      </c>
      <c r="F87" s="35" t="s">
        <v>65</v>
      </c>
      <c r="G87" s="36">
        <v>150</v>
      </c>
      <c r="H87" s="35">
        <v>20</v>
      </c>
      <c r="I87" s="37" t="s">
        <v>532</v>
      </c>
      <c r="J87" s="35" t="s">
        <v>38</v>
      </c>
      <c r="K87" s="24"/>
    </row>
    <row r="88" spans="1:11" x14ac:dyDescent="0.25">
      <c r="A88" s="35" t="s">
        <v>358</v>
      </c>
      <c r="B88" s="35" t="s">
        <v>583</v>
      </c>
      <c r="C88" s="35">
        <v>5.5</v>
      </c>
      <c r="D88" s="35" t="s">
        <v>237</v>
      </c>
      <c r="E88" s="35">
        <v>0.5</v>
      </c>
      <c r="F88" s="35" t="s">
        <v>21</v>
      </c>
      <c r="G88" s="36">
        <v>150</v>
      </c>
      <c r="H88" s="35">
        <v>20</v>
      </c>
      <c r="I88" s="37" t="s">
        <v>584</v>
      </c>
      <c r="J88" s="35" t="s">
        <v>38</v>
      </c>
      <c r="K88" s="24"/>
    </row>
    <row r="89" spans="1:11" x14ac:dyDescent="0.25">
      <c r="A89" s="35" t="s">
        <v>358</v>
      </c>
      <c r="B89" s="35" t="s">
        <v>468</v>
      </c>
      <c r="C89" s="35">
        <v>5.5</v>
      </c>
      <c r="D89" s="35" t="s">
        <v>237</v>
      </c>
      <c r="E89" s="35">
        <v>0.5</v>
      </c>
      <c r="F89" s="35" t="s">
        <v>21</v>
      </c>
      <c r="G89" s="36">
        <v>150</v>
      </c>
      <c r="H89" s="35">
        <v>20</v>
      </c>
      <c r="I89" s="37" t="s">
        <v>469</v>
      </c>
      <c r="J89" s="35" t="s">
        <v>38</v>
      </c>
      <c r="K89" s="24"/>
    </row>
    <row r="90" spans="1:11" x14ac:dyDescent="0.25">
      <c r="A90" s="35" t="s">
        <v>358</v>
      </c>
      <c r="B90" s="35" t="s">
        <v>446</v>
      </c>
      <c r="C90" s="35">
        <v>5</v>
      </c>
      <c r="D90" s="35" t="s">
        <v>237</v>
      </c>
      <c r="E90" s="35">
        <v>0.5</v>
      </c>
      <c r="F90" s="35" t="s">
        <v>21</v>
      </c>
      <c r="G90" s="36">
        <v>150</v>
      </c>
      <c r="H90" s="35">
        <v>20</v>
      </c>
      <c r="I90" s="37" t="s">
        <v>1046</v>
      </c>
      <c r="J90" s="35" t="s">
        <v>38</v>
      </c>
      <c r="K90" s="24"/>
    </row>
    <row r="91" spans="1:11" x14ac:dyDescent="0.25">
      <c r="A91" s="35" t="s">
        <v>358</v>
      </c>
      <c r="B91" s="35" t="s">
        <v>374</v>
      </c>
      <c r="C91" s="35">
        <v>4.7</v>
      </c>
      <c r="D91" s="35" t="s">
        <v>237</v>
      </c>
      <c r="E91" s="35">
        <v>0.5</v>
      </c>
      <c r="F91" s="35" t="s">
        <v>21</v>
      </c>
      <c r="G91" s="36">
        <v>150</v>
      </c>
      <c r="H91" s="35">
        <v>20</v>
      </c>
      <c r="I91" s="37" t="s">
        <v>375</v>
      </c>
      <c r="J91" s="35" t="s">
        <v>38</v>
      </c>
      <c r="K91" s="24"/>
    </row>
    <row r="92" spans="1:11" x14ac:dyDescent="0.25">
      <c r="A92" s="35" t="s">
        <v>358</v>
      </c>
      <c r="B92" s="35" t="s">
        <v>470</v>
      </c>
      <c r="C92" s="35">
        <v>5</v>
      </c>
      <c r="D92" s="35" t="s">
        <v>237</v>
      </c>
      <c r="E92" s="35">
        <v>0.5</v>
      </c>
      <c r="F92" s="35" t="s">
        <v>21</v>
      </c>
      <c r="G92" s="36">
        <v>150</v>
      </c>
      <c r="H92" s="35">
        <v>20</v>
      </c>
      <c r="I92" s="37" t="s">
        <v>471</v>
      </c>
      <c r="J92" s="35" t="s">
        <v>38</v>
      </c>
      <c r="K92" s="24"/>
    </row>
    <row r="93" spans="1:11" x14ac:dyDescent="0.25">
      <c r="A93" s="35" t="s">
        <v>358</v>
      </c>
      <c r="B93" s="35" t="s">
        <v>501</v>
      </c>
      <c r="C93" s="35">
        <v>4</v>
      </c>
      <c r="D93" s="35" t="s">
        <v>237</v>
      </c>
      <c r="E93" s="35">
        <v>0.5</v>
      </c>
      <c r="F93" s="35" t="s">
        <v>21</v>
      </c>
      <c r="G93" s="36">
        <v>150</v>
      </c>
      <c r="H93" s="35">
        <v>20</v>
      </c>
      <c r="I93" s="37" t="s">
        <v>502</v>
      </c>
      <c r="J93" s="35" t="s">
        <v>38</v>
      </c>
      <c r="K93" s="24"/>
    </row>
    <row r="94" spans="1:11" x14ac:dyDescent="0.25">
      <c r="A94" s="35" t="s">
        <v>358</v>
      </c>
      <c r="B94" s="35" t="s">
        <v>514</v>
      </c>
      <c r="C94" s="35">
        <v>5.5</v>
      </c>
      <c r="D94" s="35" t="s">
        <v>237</v>
      </c>
      <c r="E94" s="35">
        <v>0.5</v>
      </c>
      <c r="F94" s="35" t="s">
        <v>21</v>
      </c>
      <c r="G94" s="36">
        <v>160</v>
      </c>
      <c r="H94" s="35">
        <v>20</v>
      </c>
      <c r="I94" s="37" t="s">
        <v>515</v>
      </c>
      <c r="J94" s="35" t="s">
        <v>38</v>
      </c>
      <c r="K94" s="24"/>
    </row>
    <row r="95" spans="1:11" x14ac:dyDescent="0.25">
      <c r="A95" s="35" t="s">
        <v>358</v>
      </c>
      <c r="B95" s="35" t="s">
        <v>408</v>
      </c>
      <c r="C95" s="35">
        <v>5.5</v>
      </c>
      <c r="D95" s="35" t="s">
        <v>237</v>
      </c>
      <c r="E95" s="35">
        <v>0.5</v>
      </c>
      <c r="F95" s="35" t="s">
        <v>21</v>
      </c>
      <c r="G95" s="36">
        <v>150</v>
      </c>
      <c r="H95" s="35">
        <v>20</v>
      </c>
      <c r="I95" s="37" t="s">
        <v>409</v>
      </c>
      <c r="J95" s="35" t="s">
        <v>38</v>
      </c>
      <c r="K95" s="24"/>
    </row>
    <row r="96" spans="1:11" x14ac:dyDescent="0.25">
      <c r="A96" s="35" t="s">
        <v>358</v>
      </c>
      <c r="B96" s="35" t="s">
        <v>359</v>
      </c>
      <c r="C96" s="35">
        <v>5.5</v>
      </c>
      <c r="D96" s="35" t="s">
        <v>237</v>
      </c>
      <c r="E96" s="35">
        <v>0.5</v>
      </c>
      <c r="F96" s="35" t="s">
        <v>21</v>
      </c>
      <c r="G96" s="36">
        <v>150</v>
      </c>
      <c r="H96" s="35">
        <v>20</v>
      </c>
      <c r="I96" s="37" t="s">
        <v>1059</v>
      </c>
      <c r="J96" s="35" t="s">
        <v>38</v>
      </c>
      <c r="K96" s="24"/>
    </row>
    <row r="97" spans="1:11" x14ac:dyDescent="0.25">
      <c r="A97" s="35" t="s">
        <v>261</v>
      </c>
      <c r="B97" s="35" t="s">
        <v>616</v>
      </c>
      <c r="C97" s="35">
        <v>6</v>
      </c>
      <c r="D97" s="35" t="s">
        <v>347</v>
      </c>
      <c r="E97" s="35">
        <v>0.75</v>
      </c>
      <c r="F97" s="35" t="s">
        <v>21</v>
      </c>
      <c r="G97" s="36">
        <v>1125</v>
      </c>
      <c r="H97" s="35">
        <v>6</v>
      </c>
      <c r="I97" s="37" t="s">
        <v>617</v>
      </c>
      <c r="J97" s="35">
        <v>1</v>
      </c>
      <c r="K97" s="24"/>
    </row>
    <row r="98" spans="1:11" x14ac:dyDescent="0.25">
      <c r="A98" s="35" t="s">
        <v>261</v>
      </c>
      <c r="B98" s="35" t="s">
        <v>636</v>
      </c>
      <c r="C98" s="35">
        <v>6</v>
      </c>
      <c r="D98" s="35" t="s">
        <v>237</v>
      </c>
      <c r="E98" s="35">
        <v>0.75</v>
      </c>
      <c r="F98" s="35" t="s">
        <v>21</v>
      </c>
      <c r="G98" s="36">
        <v>1125</v>
      </c>
      <c r="H98" s="35">
        <v>6</v>
      </c>
      <c r="I98" s="37" t="s">
        <v>637</v>
      </c>
      <c r="J98" s="35">
        <v>8</v>
      </c>
      <c r="K98" s="24"/>
    </row>
    <row r="99" spans="1:11" x14ac:dyDescent="0.25">
      <c r="A99" s="35" t="s">
        <v>261</v>
      </c>
      <c r="B99" s="35" t="s">
        <v>669</v>
      </c>
      <c r="C99" s="35">
        <v>5</v>
      </c>
      <c r="D99" s="35" t="s">
        <v>237</v>
      </c>
      <c r="E99" s="35">
        <v>0.75</v>
      </c>
      <c r="F99" s="35" t="s">
        <v>21</v>
      </c>
      <c r="G99" s="36">
        <v>800</v>
      </c>
      <c r="H99" s="35">
        <v>6</v>
      </c>
      <c r="I99" s="37" t="s">
        <v>670</v>
      </c>
      <c r="J99" s="35">
        <v>25</v>
      </c>
      <c r="K99" s="24"/>
    </row>
    <row r="100" spans="1:11" ht="78.75" x14ac:dyDescent="0.25">
      <c r="A100" s="35" t="s">
        <v>261</v>
      </c>
      <c r="B100" s="35" t="s">
        <v>696</v>
      </c>
      <c r="C100" s="35">
        <v>14</v>
      </c>
      <c r="D100" s="35" t="s">
        <v>246</v>
      </c>
      <c r="E100" s="35">
        <v>0.25</v>
      </c>
      <c r="F100" s="35" t="s">
        <v>21</v>
      </c>
      <c r="G100" s="36">
        <v>1150</v>
      </c>
      <c r="H100" s="35">
        <v>6</v>
      </c>
      <c r="I100" s="37" t="s">
        <v>697</v>
      </c>
      <c r="J100" s="35">
        <v>28</v>
      </c>
      <c r="K100" s="24"/>
    </row>
    <row r="101" spans="1:11" x14ac:dyDescent="0.25">
      <c r="A101" s="35" t="s">
        <v>261</v>
      </c>
      <c r="B101" s="35" t="s">
        <v>733</v>
      </c>
      <c r="C101" s="35">
        <v>14</v>
      </c>
      <c r="D101" s="35" t="s">
        <v>734</v>
      </c>
      <c r="E101" s="35">
        <v>0.25</v>
      </c>
      <c r="F101" s="35" t="s">
        <v>21</v>
      </c>
      <c r="G101" s="36">
        <v>1150</v>
      </c>
      <c r="H101" s="35">
        <v>12</v>
      </c>
      <c r="I101" s="37" t="s">
        <v>735</v>
      </c>
      <c r="J101" s="35">
        <v>4</v>
      </c>
      <c r="K101" s="24"/>
    </row>
    <row r="102" spans="1:11" x14ac:dyDescent="0.25">
      <c r="A102" s="35" t="s">
        <v>261</v>
      </c>
      <c r="B102" s="35" t="s">
        <v>752</v>
      </c>
      <c r="C102" s="35">
        <v>14</v>
      </c>
      <c r="D102" s="35" t="s">
        <v>734</v>
      </c>
      <c r="E102" s="35">
        <v>0.25</v>
      </c>
      <c r="F102" s="35" t="s">
        <v>21</v>
      </c>
      <c r="G102" s="36">
        <v>1150</v>
      </c>
      <c r="H102" s="35">
        <v>12</v>
      </c>
      <c r="I102" s="37" t="s">
        <v>753</v>
      </c>
      <c r="J102" s="35" t="s">
        <v>38</v>
      </c>
      <c r="K102" s="24"/>
    </row>
    <row r="103" spans="1:11" x14ac:dyDescent="0.25">
      <c r="A103" s="35" t="s">
        <v>261</v>
      </c>
      <c r="B103" s="35" t="s">
        <v>910</v>
      </c>
      <c r="C103" s="35">
        <v>5.0999999999999996</v>
      </c>
      <c r="D103" s="35" t="s">
        <v>237</v>
      </c>
      <c r="E103" s="35">
        <v>0.33</v>
      </c>
      <c r="F103" s="35" t="s">
        <v>21</v>
      </c>
      <c r="G103" s="36">
        <v>250</v>
      </c>
      <c r="H103" s="35">
        <v>12</v>
      </c>
      <c r="I103" s="37" t="s">
        <v>911</v>
      </c>
      <c r="J103" s="35" t="s">
        <v>38</v>
      </c>
      <c r="K103" s="24"/>
    </row>
    <row r="104" spans="1:11" ht="45" x14ac:dyDescent="0.25">
      <c r="A104" s="35" t="s">
        <v>123</v>
      </c>
      <c r="B104" s="35" t="s">
        <v>722</v>
      </c>
      <c r="C104" s="35">
        <v>6.4</v>
      </c>
      <c r="D104" s="35" t="s">
        <v>723</v>
      </c>
      <c r="E104" s="35">
        <v>0.5</v>
      </c>
      <c r="F104" s="35" t="s">
        <v>65</v>
      </c>
      <c r="G104" s="36">
        <v>178</v>
      </c>
      <c r="H104" s="35">
        <v>20</v>
      </c>
      <c r="I104" s="37" t="s">
        <v>724</v>
      </c>
      <c r="J104" s="35">
        <v>24</v>
      </c>
      <c r="K104" s="24"/>
    </row>
    <row r="105" spans="1:11" ht="33.75" x14ac:dyDescent="0.25">
      <c r="A105" s="35" t="s">
        <v>123</v>
      </c>
      <c r="B105" s="35" t="s">
        <v>737</v>
      </c>
      <c r="C105" s="35">
        <v>5.4</v>
      </c>
      <c r="D105" s="35" t="s">
        <v>142</v>
      </c>
      <c r="E105" s="35">
        <v>0.5</v>
      </c>
      <c r="F105" s="35" t="s">
        <v>65</v>
      </c>
      <c r="G105" s="36">
        <v>175</v>
      </c>
      <c r="H105" s="35">
        <v>20</v>
      </c>
      <c r="I105" s="37" t="s">
        <v>738</v>
      </c>
      <c r="J105" s="35">
        <v>13</v>
      </c>
      <c r="K105" s="24"/>
    </row>
    <row r="106" spans="1:11" ht="22.5" x14ac:dyDescent="0.25">
      <c r="A106" s="35" t="s">
        <v>123</v>
      </c>
      <c r="B106" s="35" t="s">
        <v>381</v>
      </c>
      <c r="C106" s="35">
        <v>6.5</v>
      </c>
      <c r="D106" s="35" t="s">
        <v>131</v>
      </c>
      <c r="E106" s="35">
        <v>0.5</v>
      </c>
      <c r="F106" s="35" t="s">
        <v>65</v>
      </c>
      <c r="G106" s="36">
        <v>192</v>
      </c>
      <c r="H106" s="35">
        <v>20</v>
      </c>
      <c r="I106" s="37" t="s">
        <v>382</v>
      </c>
      <c r="J106" s="35">
        <v>29</v>
      </c>
      <c r="K106" s="24"/>
    </row>
    <row r="107" spans="1:11" ht="33.75" x14ac:dyDescent="0.25">
      <c r="A107" s="35" t="s">
        <v>123</v>
      </c>
      <c r="B107" s="35" t="s">
        <v>414</v>
      </c>
      <c r="C107" s="35">
        <v>6.3</v>
      </c>
      <c r="D107" s="35" t="s">
        <v>257</v>
      </c>
      <c r="E107" s="35">
        <v>0.5</v>
      </c>
      <c r="F107" s="35" t="s">
        <v>65</v>
      </c>
      <c r="G107" s="36">
        <v>193</v>
      </c>
      <c r="H107" s="35">
        <v>20</v>
      </c>
      <c r="I107" s="37" t="s">
        <v>415</v>
      </c>
      <c r="J107" s="35">
        <v>20</v>
      </c>
      <c r="K107" s="24"/>
    </row>
    <row r="108" spans="1:11" ht="33.75" x14ac:dyDescent="0.25">
      <c r="A108" s="35" t="s">
        <v>123</v>
      </c>
      <c r="B108" s="35" t="s">
        <v>774</v>
      </c>
      <c r="C108" s="35">
        <v>8</v>
      </c>
      <c r="D108" s="35" t="s">
        <v>775</v>
      </c>
      <c r="E108" s="35">
        <v>0.5</v>
      </c>
      <c r="F108" s="35" t="s">
        <v>65</v>
      </c>
      <c r="G108" s="36">
        <v>165</v>
      </c>
      <c r="H108" s="35">
        <v>20</v>
      </c>
      <c r="I108" s="37" t="s">
        <v>776</v>
      </c>
      <c r="J108" s="35" t="s">
        <v>38</v>
      </c>
      <c r="K108" s="24"/>
    </row>
    <row r="109" spans="1:11" ht="33.75" x14ac:dyDescent="0.25">
      <c r="A109" s="35" t="s">
        <v>123</v>
      </c>
      <c r="B109" s="35" t="s">
        <v>277</v>
      </c>
      <c r="C109" s="35">
        <v>5.3</v>
      </c>
      <c r="D109" s="35" t="s">
        <v>278</v>
      </c>
      <c r="E109" s="35">
        <v>20</v>
      </c>
      <c r="F109" s="35" t="s">
        <v>65</v>
      </c>
      <c r="G109" s="36">
        <v>160</v>
      </c>
      <c r="H109" s="35">
        <v>20</v>
      </c>
      <c r="I109" s="37" t="s">
        <v>279</v>
      </c>
      <c r="J109" s="35" t="s">
        <v>38</v>
      </c>
      <c r="K109" s="24"/>
    </row>
    <row r="110" spans="1:11" ht="22.5" x14ac:dyDescent="0.25">
      <c r="A110" s="35" t="s">
        <v>123</v>
      </c>
      <c r="B110" s="35" t="s">
        <v>392</v>
      </c>
      <c r="C110" s="35">
        <v>6.8</v>
      </c>
      <c r="D110" s="35" t="s">
        <v>142</v>
      </c>
      <c r="E110" s="35">
        <v>0.5</v>
      </c>
      <c r="F110" s="35" t="s">
        <v>65</v>
      </c>
      <c r="G110" s="36">
        <v>181</v>
      </c>
      <c r="H110" s="35">
        <v>20</v>
      </c>
      <c r="I110" s="37" t="s">
        <v>836</v>
      </c>
      <c r="J110" s="35" t="s">
        <v>38</v>
      </c>
      <c r="K110" s="24"/>
    </row>
    <row r="111" spans="1:11" ht="22.5" x14ac:dyDescent="0.25">
      <c r="A111" s="35" t="s">
        <v>123</v>
      </c>
      <c r="B111" s="35" t="s">
        <v>394</v>
      </c>
      <c r="C111" s="35">
        <v>6.3</v>
      </c>
      <c r="D111" s="35" t="s">
        <v>257</v>
      </c>
      <c r="E111" s="35">
        <v>0.5</v>
      </c>
      <c r="F111" s="35" t="s">
        <v>65</v>
      </c>
      <c r="G111" s="36">
        <v>186</v>
      </c>
      <c r="H111" s="35">
        <v>20</v>
      </c>
      <c r="I111" s="37" t="s">
        <v>395</v>
      </c>
      <c r="J111" s="35" t="s">
        <v>38</v>
      </c>
      <c r="K111" s="24"/>
    </row>
    <row r="112" spans="1:11" ht="45" x14ac:dyDescent="0.25">
      <c r="A112" s="35" t="s">
        <v>123</v>
      </c>
      <c r="B112" s="35" t="s">
        <v>590</v>
      </c>
      <c r="C112" s="35">
        <v>4.7</v>
      </c>
      <c r="D112" s="35" t="s">
        <v>135</v>
      </c>
      <c r="E112" s="35">
        <v>0.5</v>
      </c>
      <c r="F112" s="35" t="s">
        <v>65</v>
      </c>
      <c r="G112" s="36">
        <v>138</v>
      </c>
      <c r="H112" s="35">
        <v>20</v>
      </c>
      <c r="I112" s="37" t="s">
        <v>591</v>
      </c>
      <c r="J112" s="35" t="s">
        <v>38</v>
      </c>
      <c r="K112" s="24"/>
    </row>
    <row r="113" spans="1:11" ht="45" x14ac:dyDescent="0.25">
      <c r="A113" s="35" t="s">
        <v>123</v>
      </c>
      <c r="B113" s="35" t="s">
        <v>419</v>
      </c>
      <c r="C113" s="35">
        <v>4.7</v>
      </c>
      <c r="D113" s="35" t="s">
        <v>420</v>
      </c>
      <c r="E113" s="35">
        <v>0.5</v>
      </c>
      <c r="F113" s="35" t="s">
        <v>65</v>
      </c>
      <c r="G113" s="36">
        <v>137</v>
      </c>
      <c r="H113" s="35">
        <v>20</v>
      </c>
      <c r="I113" s="37" t="s">
        <v>876</v>
      </c>
      <c r="J113" s="35" t="s">
        <v>38</v>
      </c>
      <c r="K113" s="24"/>
    </row>
    <row r="114" spans="1:11" ht="45" x14ac:dyDescent="0.25">
      <c r="A114" s="35" t="s">
        <v>123</v>
      </c>
      <c r="B114" s="35" t="s">
        <v>403</v>
      </c>
      <c r="C114" s="35">
        <v>6</v>
      </c>
      <c r="D114" s="35" t="s">
        <v>150</v>
      </c>
      <c r="E114" s="35">
        <v>0.5</v>
      </c>
      <c r="F114" s="35" t="s">
        <v>65</v>
      </c>
      <c r="G114" s="36">
        <v>188</v>
      </c>
      <c r="H114" s="35">
        <v>20</v>
      </c>
      <c r="I114" s="37" t="s">
        <v>935</v>
      </c>
      <c r="J114" s="35" t="s">
        <v>38</v>
      </c>
      <c r="K114" s="24"/>
    </row>
    <row r="115" spans="1:11" ht="22.5" x14ac:dyDescent="0.25">
      <c r="A115" s="35" t="s">
        <v>123</v>
      </c>
      <c r="B115" s="35" t="s">
        <v>565</v>
      </c>
      <c r="C115" s="35">
        <v>4.5</v>
      </c>
      <c r="D115" s="35" t="s">
        <v>128</v>
      </c>
      <c r="E115" s="35">
        <v>0.5</v>
      </c>
      <c r="F115" s="35" t="s">
        <v>65</v>
      </c>
      <c r="G115" s="36">
        <v>138</v>
      </c>
      <c r="H115" s="35">
        <v>20</v>
      </c>
      <c r="I115" s="37" t="s">
        <v>566</v>
      </c>
      <c r="J115" s="35" t="s">
        <v>38</v>
      </c>
      <c r="K115" s="24"/>
    </row>
    <row r="116" spans="1:11" ht="33.75" x14ac:dyDescent="0.25">
      <c r="A116" s="35" t="s">
        <v>166</v>
      </c>
      <c r="B116" s="35" t="s">
        <v>458</v>
      </c>
      <c r="C116" s="35">
        <v>6.6</v>
      </c>
      <c r="D116" s="35" t="s">
        <v>142</v>
      </c>
      <c r="E116" s="35">
        <v>0.45</v>
      </c>
      <c r="F116" s="35" t="s">
        <v>65</v>
      </c>
      <c r="G116" s="36">
        <v>180</v>
      </c>
      <c r="H116" s="35">
        <v>20</v>
      </c>
      <c r="I116" s="37" t="s">
        <v>860</v>
      </c>
      <c r="J116" s="35">
        <v>39</v>
      </c>
      <c r="K116" s="24"/>
    </row>
    <row r="117" spans="1:11" ht="33.75" x14ac:dyDescent="0.25">
      <c r="A117" s="35" t="s">
        <v>166</v>
      </c>
      <c r="B117" s="35" t="s">
        <v>866</v>
      </c>
      <c r="C117" s="35">
        <v>5</v>
      </c>
      <c r="D117" s="35" t="s">
        <v>406</v>
      </c>
      <c r="E117" s="35">
        <v>0.45</v>
      </c>
      <c r="F117" s="35" t="s">
        <v>65</v>
      </c>
      <c r="G117" s="36">
        <v>210</v>
      </c>
      <c r="H117" s="35">
        <v>20</v>
      </c>
      <c r="I117" s="37" t="s">
        <v>867</v>
      </c>
      <c r="J117" s="35">
        <v>35</v>
      </c>
      <c r="K117" s="24"/>
    </row>
    <row r="118" spans="1:11" ht="56.25" x14ac:dyDescent="0.25">
      <c r="A118" s="35" t="s">
        <v>166</v>
      </c>
      <c r="B118" s="35" t="s">
        <v>921</v>
      </c>
      <c r="C118" s="35">
        <v>8.1999999999999993</v>
      </c>
      <c r="D118" s="35" t="s">
        <v>121</v>
      </c>
      <c r="E118" s="35">
        <v>0.45</v>
      </c>
      <c r="F118" s="35" t="s">
        <v>65</v>
      </c>
      <c r="G118" s="36">
        <v>187</v>
      </c>
      <c r="H118" s="35">
        <v>20</v>
      </c>
      <c r="I118" s="37" t="s">
        <v>922</v>
      </c>
      <c r="J118" s="35" t="s">
        <v>38</v>
      </c>
      <c r="K118" s="24"/>
    </row>
    <row r="119" spans="1:11" ht="33.75" x14ac:dyDescent="0.25">
      <c r="A119" s="35" t="s">
        <v>684</v>
      </c>
      <c r="B119" s="35" t="s">
        <v>685</v>
      </c>
      <c r="C119" s="35">
        <v>4.5</v>
      </c>
      <c r="D119" s="35" t="s">
        <v>406</v>
      </c>
      <c r="E119" s="35">
        <v>0.5</v>
      </c>
      <c r="F119" s="35" t="s">
        <v>65</v>
      </c>
      <c r="G119" s="36">
        <v>210</v>
      </c>
      <c r="H119" s="35">
        <v>20</v>
      </c>
      <c r="I119" s="37" t="s">
        <v>686</v>
      </c>
      <c r="J119" s="35">
        <v>29</v>
      </c>
      <c r="K119" s="24"/>
    </row>
    <row r="120" spans="1:11" ht="33.75" x14ac:dyDescent="0.25">
      <c r="A120" s="35" t="s">
        <v>684</v>
      </c>
      <c r="B120" s="35" t="s">
        <v>879</v>
      </c>
      <c r="C120" s="35">
        <v>5.5</v>
      </c>
      <c r="D120" s="35" t="s">
        <v>153</v>
      </c>
      <c r="E120" s="35">
        <v>0.5</v>
      </c>
      <c r="F120" s="35" t="s">
        <v>65</v>
      </c>
      <c r="G120" s="36">
        <v>195</v>
      </c>
      <c r="H120" s="35">
        <v>20</v>
      </c>
      <c r="I120" s="37" t="s">
        <v>880</v>
      </c>
      <c r="J120" s="35">
        <v>24</v>
      </c>
      <c r="K120" s="24"/>
    </row>
    <row r="121" spans="1:11" ht="22.5" x14ac:dyDescent="0.25">
      <c r="A121" s="35" t="s">
        <v>684</v>
      </c>
      <c r="B121" s="35" t="s">
        <v>969</v>
      </c>
      <c r="C121" s="35">
        <v>4.5</v>
      </c>
      <c r="D121" s="35" t="s">
        <v>153</v>
      </c>
      <c r="E121" s="35">
        <v>0.5</v>
      </c>
      <c r="F121" s="35" t="s">
        <v>65</v>
      </c>
      <c r="G121" s="36">
        <v>185</v>
      </c>
      <c r="H121" s="35">
        <v>20</v>
      </c>
      <c r="I121" s="37" t="s">
        <v>970</v>
      </c>
      <c r="J121" s="35" t="s">
        <v>38</v>
      </c>
      <c r="K121" s="24"/>
    </row>
    <row r="122" spans="1:11" ht="22.5" x14ac:dyDescent="0.25">
      <c r="A122" s="35" t="s">
        <v>684</v>
      </c>
      <c r="B122" s="35" t="s">
        <v>990</v>
      </c>
      <c r="C122" s="35">
        <v>9.5</v>
      </c>
      <c r="D122" s="35" t="s">
        <v>781</v>
      </c>
      <c r="E122" s="35">
        <v>0.5</v>
      </c>
      <c r="F122" s="35" t="s">
        <v>65</v>
      </c>
      <c r="G122" s="36">
        <v>217</v>
      </c>
      <c r="H122" s="35">
        <v>20</v>
      </c>
      <c r="I122" s="37" t="s">
        <v>991</v>
      </c>
      <c r="J122" s="35" t="s">
        <v>38</v>
      </c>
      <c r="K122" s="24"/>
    </row>
    <row r="123" spans="1:11" ht="22.5" x14ac:dyDescent="0.25">
      <c r="A123" s="35" t="s">
        <v>684</v>
      </c>
      <c r="B123" s="35" t="s">
        <v>1010</v>
      </c>
      <c r="C123" s="35">
        <v>9.5</v>
      </c>
      <c r="D123" s="35" t="s">
        <v>781</v>
      </c>
      <c r="E123" s="35">
        <v>0.5</v>
      </c>
      <c r="F123" s="35" t="s">
        <v>65</v>
      </c>
      <c r="G123" s="36">
        <v>217</v>
      </c>
      <c r="H123" s="35">
        <v>20</v>
      </c>
      <c r="I123" s="37" t="s">
        <v>1011</v>
      </c>
      <c r="J123" s="35" t="s">
        <v>38</v>
      </c>
      <c r="K123" s="24"/>
    </row>
    <row r="124" spans="1:11" ht="33.75" x14ac:dyDescent="0.25">
      <c r="A124" s="35" t="s">
        <v>453</v>
      </c>
      <c r="B124" s="35" t="s">
        <v>476</v>
      </c>
      <c r="C124" s="35">
        <v>6</v>
      </c>
      <c r="D124" s="35" t="s">
        <v>347</v>
      </c>
      <c r="E124" s="35">
        <v>0.5</v>
      </c>
      <c r="F124" s="35" t="s">
        <v>65</v>
      </c>
      <c r="G124" s="36">
        <v>155</v>
      </c>
      <c r="H124" s="35">
        <v>12</v>
      </c>
      <c r="I124" s="37" t="s">
        <v>477</v>
      </c>
      <c r="J124" s="35" t="s">
        <v>38</v>
      </c>
      <c r="K124" s="24"/>
    </row>
    <row r="125" spans="1:11" ht="33.75" x14ac:dyDescent="0.25">
      <c r="A125" s="35" t="s">
        <v>453</v>
      </c>
      <c r="B125" s="35" t="s">
        <v>537</v>
      </c>
      <c r="C125" s="35">
        <v>5</v>
      </c>
      <c r="D125" s="35" t="s">
        <v>237</v>
      </c>
      <c r="E125" s="35">
        <v>0.5</v>
      </c>
      <c r="F125" s="35" t="s">
        <v>65</v>
      </c>
      <c r="G125" s="36">
        <v>200</v>
      </c>
      <c r="H125" s="35">
        <v>12</v>
      </c>
      <c r="I125" s="37" t="s">
        <v>538</v>
      </c>
      <c r="J125" s="35" t="s">
        <v>38</v>
      </c>
      <c r="K125" s="24"/>
    </row>
    <row r="126" spans="1:11" ht="33.75" x14ac:dyDescent="0.25">
      <c r="A126" s="35" t="s">
        <v>453</v>
      </c>
      <c r="B126" s="35" t="s">
        <v>454</v>
      </c>
      <c r="C126" s="35">
        <v>6</v>
      </c>
      <c r="D126" s="35" t="s">
        <v>237</v>
      </c>
      <c r="E126" s="35">
        <v>0.5</v>
      </c>
      <c r="F126" s="35" t="s">
        <v>65</v>
      </c>
      <c r="G126" s="36">
        <v>200</v>
      </c>
      <c r="H126" s="35">
        <v>12</v>
      </c>
      <c r="I126" s="37" t="s">
        <v>455</v>
      </c>
      <c r="J126" s="35" t="s">
        <v>38</v>
      </c>
      <c r="K126" s="24"/>
    </row>
    <row r="127" spans="1:11" ht="56.25" x14ac:dyDescent="0.25">
      <c r="A127" s="35" t="s">
        <v>453</v>
      </c>
      <c r="B127" s="35" t="s">
        <v>1031</v>
      </c>
      <c r="C127" s="35"/>
      <c r="D127" s="35" t="s">
        <v>237</v>
      </c>
      <c r="E127" s="35">
        <v>0.33</v>
      </c>
      <c r="F127" s="35" t="s">
        <v>65</v>
      </c>
      <c r="G127" s="36">
        <v>150</v>
      </c>
      <c r="H127" s="35">
        <v>20</v>
      </c>
      <c r="I127" s="37" t="s">
        <v>1032</v>
      </c>
      <c r="J127" s="35" t="s">
        <v>38</v>
      </c>
      <c r="K127" s="24"/>
    </row>
    <row r="128" spans="1:11" ht="45" x14ac:dyDescent="0.25">
      <c r="A128" s="35" t="s">
        <v>453</v>
      </c>
      <c r="B128" s="35" t="s">
        <v>1033</v>
      </c>
      <c r="C128" s="35">
        <v>6</v>
      </c>
      <c r="D128" s="35" t="s">
        <v>237</v>
      </c>
      <c r="E128" s="35">
        <v>0.5</v>
      </c>
      <c r="F128" s="35" t="s">
        <v>65</v>
      </c>
      <c r="G128" s="36">
        <v>195</v>
      </c>
      <c r="H128" s="35">
        <v>12</v>
      </c>
      <c r="I128" s="37" t="s">
        <v>540</v>
      </c>
      <c r="J128" s="35" t="s">
        <v>38</v>
      </c>
      <c r="K128" s="24"/>
    </row>
    <row r="129" spans="1:11" ht="33.75" x14ac:dyDescent="0.25">
      <c r="A129" s="35" t="s">
        <v>453</v>
      </c>
      <c r="B129" s="35" t="s">
        <v>1049</v>
      </c>
      <c r="C129" s="35">
        <v>5.5</v>
      </c>
      <c r="D129" s="35" t="s">
        <v>237</v>
      </c>
      <c r="E129" s="35">
        <v>0.5</v>
      </c>
      <c r="F129" s="35" t="s">
        <v>65</v>
      </c>
      <c r="G129" s="36">
        <v>155</v>
      </c>
      <c r="H129" s="35">
        <v>12</v>
      </c>
      <c r="I129" s="37" t="s">
        <v>1050</v>
      </c>
      <c r="J129" s="35" t="s">
        <v>38</v>
      </c>
      <c r="K129" s="24"/>
    </row>
    <row r="130" spans="1:11" x14ac:dyDescent="0.25">
      <c r="A130" s="35" t="s">
        <v>943</v>
      </c>
      <c r="B130" s="35" t="s">
        <v>944</v>
      </c>
      <c r="C130" s="35">
        <v>6</v>
      </c>
      <c r="D130" s="35" t="s">
        <v>945</v>
      </c>
      <c r="E130" s="35">
        <v>0.33</v>
      </c>
      <c r="F130" s="35" t="s">
        <v>65</v>
      </c>
      <c r="G130" s="36">
        <v>240</v>
      </c>
      <c r="H130" s="35">
        <v>12</v>
      </c>
      <c r="I130" s="37" t="s">
        <v>946</v>
      </c>
      <c r="J130" s="35" t="s">
        <v>38</v>
      </c>
      <c r="K130" s="24"/>
    </row>
    <row r="131" spans="1:11" x14ac:dyDescent="0.25">
      <c r="A131" s="35" t="s">
        <v>345</v>
      </c>
      <c r="B131" s="35" t="s">
        <v>346</v>
      </c>
      <c r="C131" s="35">
        <v>6</v>
      </c>
      <c r="D131" s="35" t="s">
        <v>237</v>
      </c>
      <c r="E131" s="35">
        <v>0.5</v>
      </c>
      <c r="F131" s="35" t="s">
        <v>21</v>
      </c>
      <c r="G131" s="36">
        <v>179</v>
      </c>
      <c r="H131" s="35">
        <v>8</v>
      </c>
      <c r="I131" s="37" t="s">
        <v>348</v>
      </c>
      <c r="J131" s="35" t="s">
        <v>38</v>
      </c>
      <c r="K131" s="24"/>
    </row>
    <row r="132" spans="1:11" x14ac:dyDescent="0.25">
      <c r="A132" s="35" t="s">
        <v>618</v>
      </c>
      <c r="B132" s="35" t="s">
        <v>619</v>
      </c>
      <c r="C132" s="35">
        <v>6</v>
      </c>
      <c r="D132" s="35" t="s">
        <v>270</v>
      </c>
      <c r="E132" s="35">
        <v>0.5</v>
      </c>
      <c r="F132" s="35" t="s">
        <v>65</v>
      </c>
      <c r="G132" s="36">
        <v>180</v>
      </c>
      <c r="H132" s="35">
        <v>20</v>
      </c>
      <c r="I132" s="37" t="s">
        <v>620</v>
      </c>
      <c r="J132" s="35">
        <v>2</v>
      </c>
      <c r="K132" s="24"/>
    </row>
    <row r="133" spans="1:11" ht="45" x14ac:dyDescent="0.25">
      <c r="A133" s="35" t="s">
        <v>618</v>
      </c>
      <c r="B133" s="35" t="s">
        <v>687</v>
      </c>
      <c r="C133" s="35">
        <v>6.5</v>
      </c>
      <c r="D133" s="35" t="s">
        <v>125</v>
      </c>
      <c r="E133" s="35">
        <v>0.5</v>
      </c>
      <c r="F133" s="35" t="s">
        <v>65</v>
      </c>
      <c r="G133" s="36">
        <v>175</v>
      </c>
      <c r="H133" s="35">
        <v>20</v>
      </c>
      <c r="I133" s="37" t="s">
        <v>688</v>
      </c>
      <c r="J133" s="35">
        <v>5</v>
      </c>
      <c r="K133" s="24"/>
    </row>
    <row r="134" spans="1:11" ht="45" x14ac:dyDescent="0.25">
      <c r="A134" s="35" t="s">
        <v>618</v>
      </c>
      <c r="B134" s="35" t="s">
        <v>709</v>
      </c>
      <c r="C134" s="35">
        <v>6</v>
      </c>
      <c r="D134" s="35" t="s">
        <v>257</v>
      </c>
      <c r="E134" s="35">
        <v>0.5</v>
      </c>
      <c r="F134" s="35" t="s">
        <v>65</v>
      </c>
      <c r="G134" s="36">
        <v>202</v>
      </c>
      <c r="H134" s="35">
        <v>20</v>
      </c>
      <c r="I134" s="37" t="s">
        <v>710</v>
      </c>
      <c r="J134" s="35">
        <v>17</v>
      </c>
      <c r="K134" s="24"/>
    </row>
    <row r="135" spans="1:11" ht="45" x14ac:dyDescent="0.25">
      <c r="A135" s="35" t="s">
        <v>195</v>
      </c>
      <c r="B135" s="35" t="s">
        <v>647</v>
      </c>
      <c r="C135" s="35">
        <v>6</v>
      </c>
      <c r="D135" s="35" t="s">
        <v>125</v>
      </c>
      <c r="E135" s="35">
        <v>0.5</v>
      </c>
      <c r="F135" s="35" t="s">
        <v>65</v>
      </c>
      <c r="G135" s="36">
        <v>220</v>
      </c>
      <c r="H135" s="35">
        <v>20</v>
      </c>
      <c r="I135" s="37" t="s">
        <v>648</v>
      </c>
      <c r="J135" s="35">
        <v>11</v>
      </c>
      <c r="K135" s="24"/>
    </row>
    <row r="136" spans="1:11" ht="33.75" x14ac:dyDescent="0.25">
      <c r="A136" s="35" t="s">
        <v>195</v>
      </c>
      <c r="B136" s="35" t="s">
        <v>656</v>
      </c>
      <c r="C136" s="35">
        <v>5</v>
      </c>
      <c r="D136" s="35" t="s">
        <v>257</v>
      </c>
      <c r="E136" s="35">
        <v>0.5</v>
      </c>
      <c r="F136" s="35" t="s">
        <v>65</v>
      </c>
      <c r="G136" s="36">
        <v>252</v>
      </c>
      <c r="H136" s="35">
        <v>20</v>
      </c>
      <c r="I136" s="37" t="s">
        <v>657</v>
      </c>
      <c r="J136" s="35">
        <v>22</v>
      </c>
      <c r="K136" s="24"/>
    </row>
    <row r="137" spans="1:11" ht="33.75" x14ac:dyDescent="0.25">
      <c r="A137" s="35" t="s">
        <v>195</v>
      </c>
      <c r="B137" s="35" t="s">
        <v>196</v>
      </c>
      <c r="C137" s="35">
        <v>10</v>
      </c>
      <c r="D137" s="35" t="s">
        <v>197</v>
      </c>
      <c r="E137" s="35">
        <v>0.5</v>
      </c>
      <c r="F137" s="35" t="s">
        <v>65</v>
      </c>
      <c r="G137" s="36">
        <v>245</v>
      </c>
      <c r="H137" s="35">
        <v>20</v>
      </c>
      <c r="I137" s="37" t="s">
        <v>719</v>
      </c>
      <c r="J137" s="35">
        <v>17</v>
      </c>
      <c r="K137" s="24"/>
    </row>
    <row r="138" spans="1:11" ht="33.75" x14ac:dyDescent="0.25">
      <c r="A138" s="35" t="s">
        <v>195</v>
      </c>
      <c r="B138" s="35" t="s">
        <v>720</v>
      </c>
      <c r="C138" s="35">
        <v>10</v>
      </c>
      <c r="D138" s="35" t="s">
        <v>307</v>
      </c>
      <c r="E138" s="35">
        <v>0.5</v>
      </c>
      <c r="F138" s="35" t="s">
        <v>65</v>
      </c>
      <c r="G138" s="36">
        <v>245</v>
      </c>
      <c r="H138" s="35">
        <v>20</v>
      </c>
      <c r="I138" s="37" t="s">
        <v>721</v>
      </c>
      <c r="J138" s="35">
        <v>28</v>
      </c>
      <c r="K138" s="24"/>
    </row>
    <row r="139" spans="1:11" ht="33.75" x14ac:dyDescent="0.25">
      <c r="A139" s="35" t="s">
        <v>195</v>
      </c>
      <c r="B139" s="35" t="s">
        <v>750</v>
      </c>
      <c r="C139" s="35">
        <v>6.5</v>
      </c>
      <c r="D139" s="35" t="s">
        <v>153</v>
      </c>
      <c r="E139" s="35">
        <v>0.5</v>
      </c>
      <c r="F139" s="35" t="s">
        <v>65</v>
      </c>
      <c r="G139" s="36">
        <v>220</v>
      </c>
      <c r="H139" s="35">
        <v>20</v>
      </c>
      <c r="I139" s="37" t="s">
        <v>751</v>
      </c>
      <c r="J139" s="35">
        <v>32</v>
      </c>
      <c r="K139" s="24"/>
    </row>
    <row r="140" spans="1:11" ht="33.75" x14ac:dyDescent="0.25">
      <c r="A140" s="35" t="s">
        <v>195</v>
      </c>
      <c r="B140" s="35" t="s">
        <v>780</v>
      </c>
      <c r="C140" s="35">
        <v>6</v>
      </c>
      <c r="D140" s="35" t="s">
        <v>781</v>
      </c>
      <c r="E140" s="35">
        <v>0.5</v>
      </c>
      <c r="F140" s="35" t="s">
        <v>65</v>
      </c>
      <c r="G140" s="36">
        <v>233</v>
      </c>
      <c r="H140" s="35">
        <v>20</v>
      </c>
      <c r="I140" s="37" t="s">
        <v>782</v>
      </c>
      <c r="J140" s="35" t="s">
        <v>38</v>
      </c>
      <c r="K140" s="24"/>
    </row>
    <row r="141" spans="1:11" ht="33.75" x14ac:dyDescent="0.25">
      <c r="A141" s="35" t="s">
        <v>195</v>
      </c>
      <c r="B141" s="35" t="s">
        <v>803</v>
      </c>
      <c r="C141" s="35">
        <v>5</v>
      </c>
      <c r="D141" s="35" t="s">
        <v>257</v>
      </c>
      <c r="E141" s="35">
        <v>0.5</v>
      </c>
      <c r="F141" s="35" t="s">
        <v>65</v>
      </c>
      <c r="G141" s="36">
        <v>252</v>
      </c>
      <c r="H141" s="35">
        <v>20</v>
      </c>
      <c r="I141" s="37" t="s">
        <v>804</v>
      </c>
      <c r="J141" s="35" t="s">
        <v>38</v>
      </c>
      <c r="K141" s="24"/>
    </row>
    <row r="142" spans="1:11" ht="45" x14ac:dyDescent="0.25">
      <c r="A142" s="35" t="s">
        <v>195</v>
      </c>
      <c r="B142" s="35" t="s">
        <v>827</v>
      </c>
      <c r="C142" s="35">
        <v>5.5</v>
      </c>
      <c r="D142" s="35" t="s">
        <v>257</v>
      </c>
      <c r="E142" s="35">
        <v>0.5</v>
      </c>
      <c r="F142" s="35" t="s">
        <v>65</v>
      </c>
      <c r="G142" s="36">
        <v>225</v>
      </c>
      <c r="H142" s="35">
        <v>20</v>
      </c>
      <c r="I142" s="37" t="s">
        <v>828</v>
      </c>
      <c r="J142" s="35" t="s">
        <v>38</v>
      </c>
      <c r="K142" s="24"/>
    </row>
    <row r="143" spans="1:11" ht="45" x14ac:dyDescent="0.25">
      <c r="A143" s="35" t="s">
        <v>195</v>
      </c>
      <c r="B143" s="35" t="s">
        <v>834</v>
      </c>
      <c r="C143" s="35">
        <v>7</v>
      </c>
      <c r="D143" s="35" t="s">
        <v>257</v>
      </c>
      <c r="E143" s="35">
        <v>0.5</v>
      </c>
      <c r="F143" s="35" t="s">
        <v>65</v>
      </c>
      <c r="G143" s="36">
        <v>252</v>
      </c>
      <c r="H143" s="35">
        <v>20</v>
      </c>
      <c r="I143" s="37" t="s">
        <v>835</v>
      </c>
      <c r="J143" s="35" t="s">
        <v>38</v>
      </c>
      <c r="K143" s="24"/>
    </row>
    <row r="144" spans="1:11" ht="56.25" x14ac:dyDescent="0.25">
      <c r="A144" s="35" t="s">
        <v>195</v>
      </c>
      <c r="B144" s="35" t="s">
        <v>837</v>
      </c>
      <c r="C144" s="35">
        <v>5.5</v>
      </c>
      <c r="D144" s="35" t="s">
        <v>406</v>
      </c>
      <c r="E144" s="35">
        <v>0.5</v>
      </c>
      <c r="F144" s="35" t="s">
        <v>65</v>
      </c>
      <c r="G144" s="36">
        <v>246</v>
      </c>
      <c r="H144" s="35">
        <v>20</v>
      </c>
      <c r="I144" s="37" t="s">
        <v>838</v>
      </c>
      <c r="J144" s="35">
        <v>15</v>
      </c>
      <c r="K144" s="24"/>
    </row>
    <row r="145" spans="1:11" ht="45" x14ac:dyDescent="0.25">
      <c r="A145" s="35" t="s">
        <v>195</v>
      </c>
      <c r="B145" s="35" t="s">
        <v>846</v>
      </c>
      <c r="C145" s="35">
        <v>4.7</v>
      </c>
      <c r="D145" s="35" t="s">
        <v>135</v>
      </c>
      <c r="E145" s="35">
        <v>0.5</v>
      </c>
      <c r="F145" s="35" t="s">
        <v>65</v>
      </c>
      <c r="G145" s="36">
        <v>172</v>
      </c>
      <c r="H145" s="35">
        <v>20</v>
      </c>
      <c r="I145" s="37" t="s">
        <v>847</v>
      </c>
      <c r="J145" s="35" t="s">
        <v>38</v>
      </c>
      <c r="K145" s="24"/>
    </row>
    <row r="146" spans="1:11" ht="22.5" x14ac:dyDescent="0.25">
      <c r="A146" s="35" t="s">
        <v>195</v>
      </c>
      <c r="B146" s="35" t="s">
        <v>848</v>
      </c>
      <c r="C146" s="35">
        <v>8.5</v>
      </c>
      <c r="D146" s="35" t="s">
        <v>131</v>
      </c>
      <c r="E146" s="35">
        <v>0.5</v>
      </c>
      <c r="F146" s="35" t="s">
        <v>65</v>
      </c>
      <c r="G146" s="36">
        <v>227</v>
      </c>
      <c r="H146" s="35">
        <v>20</v>
      </c>
      <c r="I146" s="37" t="s">
        <v>849</v>
      </c>
      <c r="J146" s="35" t="s">
        <v>38</v>
      </c>
      <c r="K146" s="24"/>
    </row>
    <row r="147" spans="1:11" ht="22.5" x14ac:dyDescent="0.25">
      <c r="A147" s="35" t="s">
        <v>195</v>
      </c>
      <c r="B147" s="35" t="s">
        <v>852</v>
      </c>
      <c r="C147" s="35">
        <v>6.5</v>
      </c>
      <c r="D147" s="35" t="s">
        <v>781</v>
      </c>
      <c r="E147" s="35">
        <v>0.5</v>
      </c>
      <c r="F147" s="35" t="s">
        <v>65</v>
      </c>
      <c r="G147" s="36">
        <v>227</v>
      </c>
      <c r="H147" s="35">
        <v>20</v>
      </c>
      <c r="I147" s="37" t="s">
        <v>853</v>
      </c>
      <c r="J147" s="35" t="s">
        <v>38</v>
      </c>
      <c r="K147" s="24"/>
    </row>
    <row r="148" spans="1:11" ht="78.75" x14ac:dyDescent="0.25">
      <c r="A148" s="35" t="s">
        <v>195</v>
      </c>
      <c r="B148" s="35" t="s">
        <v>856</v>
      </c>
      <c r="C148" s="35">
        <v>6</v>
      </c>
      <c r="D148" s="35" t="s">
        <v>125</v>
      </c>
      <c r="E148" s="35">
        <v>0.5</v>
      </c>
      <c r="F148" s="35" t="s">
        <v>65</v>
      </c>
      <c r="G148" s="36">
        <v>227</v>
      </c>
      <c r="H148" s="35">
        <v>20</v>
      </c>
      <c r="I148" s="37" t="s">
        <v>857</v>
      </c>
      <c r="J148" s="35">
        <v>25</v>
      </c>
      <c r="K148" s="24"/>
    </row>
    <row r="149" spans="1:11" x14ac:dyDescent="0.25">
      <c r="A149" s="35" t="s">
        <v>195</v>
      </c>
      <c r="B149" s="35" t="s">
        <v>881</v>
      </c>
      <c r="C149" s="35">
        <v>7</v>
      </c>
      <c r="D149" s="35" t="s">
        <v>142</v>
      </c>
      <c r="E149" s="35">
        <v>0.5</v>
      </c>
      <c r="F149" s="35" t="s">
        <v>65</v>
      </c>
      <c r="G149" s="36">
        <v>235</v>
      </c>
      <c r="H149" s="35">
        <v>20</v>
      </c>
      <c r="I149" s="37" t="s">
        <v>882</v>
      </c>
      <c r="J149" s="35" t="s">
        <v>38</v>
      </c>
      <c r="K149" s="24"/>
    </row>
    <row r="150" spans="1:11" ht="67.5" x14ac:dyDescent="0.25">
      <c r="A150" s="35" t="s">
        <v>195</v>
      </c>
      <c r="B150" s="35" t="s">
        <v>886</v>
      </c>
      <c r="C150" s="35">
        <v>5.5</v>
      </c>
      <c r="D150" s="35" t="s">
        <v>257</v>
      </c>
      <c r="E150" s="35">
        <v>0.5</v>
      </c>
      <c r="F150" s="35" t="s">
        <v>65</v>
      </c>
      <c r="G150" s="36">
        <v>225</v>
      </c>
      <c r="H150" s="35">
        <v>20</v>
      </c>
      <c r="I150" s="37" t="s">
        <v>887</v>
      </c>
      <c r="J150" s="35" t="s">
        <v>38</v>
      </c>
      <c r="K150" s="24"/>
    </row>
    <row r="151" spans="1:11" ht="45" x14ac:dyDescent="0.25">
      <c r="A151" s="35" t="s">
        <v>195</v>
      </c>
      <c r="B151" s="35" t="s">
        <v>888</v>
      </c>
      <c r="C151" s="35">
        <v>6.5</v>
      </c>
      <c r="D151" s="35" t="s">
        <v>114</v>
      </c>
      <c r="E151" s="35">
        <v>0.5</v>
      </c>
      <c r="F151" s="35" t="s">
        <v>65</v>
      </c>
      <c r="G151" s="36">
        <v>240</v>
      </c>
      <c r="H151" s="35">
        <v>20</v>
      </c>
      <c r="I151" s="37" t="s">
        <v>889</v>
      </c>
      <c r="J151" s="35" t="s">
        <v>38</v>
      </c>
      <c r="K151" s="24"/>
    </row>
    <row r="152" spans="1:11" ht="22.5" x14ac:dyDescent="0.25">
      <c r="A152" s="35" t="s">
        <v>195</v>
      </c>
      <c r="B152" s="35" t="s">
        <v>927</v>
      </c>
      <c r="C152" s="35">
        <v>5</v>
      </c>
      <c r="D152" s="35" t="s">
        <v>406</v>
      </c>
      <c r="E152" s="35">
        <v>0.5</v>
      </c>
      <c r="F152" s="35" t="s">
        <v>65</v>
      </c>
      <c r="G152" s="36">
        <v>240</v>
      </c>
      <c r="H152" s="35">
        <v>20</v>
      </c>
      <c r="I152" s="37" t="s">
        <v>928</v>
      </c>
      <c r="J152" s="35" t="s">
        <v>38</v>
      </c>
      <c r="K152" s="24"/>
    </row>
    <row r="153" spans="1:11" ht="45" x14ac:dyDescent="0.25">
      <c r="A153" s="35" t="s">
        <v>195</v>
      </c>
      <c r="B153" s="35" t="s">
        <v>936</v>
      </c>
      <c r="C153" s="35">
        <v>7</v>
      </c>
      <c r="D153" s="35" t="s">
        <v>257</v>
      </c>
      <c r="E153" s="35">
        <v>0.5</v>
      </c>
      <c r="F153" s="35" t="s">
        <v>65</v>
      </c>
      <c r="G153" s="36">
        <v>245</v>
      </c>
      <c r="H153" s="35">
        <v>20</v>
      </c>
      <c r="I153" s="37" t="s">
        <v>937</v>
      </c>
      <c r="J153" s="35" t="s">
        <v>38</v>
      </c>
      <c r="K153" s="24"/>
    </row>
    <row r="154" spans="1:11" ht="67.5" x14ac:dyDescent="0.25">
      <c r="A154" s="35" t="s">
        <v>195</v>
      </c>
      <c r="B154" s="35" t="s">
        <v>973</v>
      </c>
      <c r="C154" s="35">
        <v>5</v>
      </c>
      <c r="D154" s="35" t="s">
        <v>401</v>
      </c>
      <c r="E154" s="35">
        <v>0.5</v>
      </c>
      <c r="F154" s="35" t="s">
        <v>65</v>
      </c>
      <c r="G154" s="36">
        <v>195</v>
      </c>
      <c r="H154" s="35">
        <v>20</v>
      </c>
      <c r="I154" s="37" t="s">
        <v>974</v>
      </c>
      <c r="J154" s="35" t="s">
        <v>38</v>
      </c>
      <c r="K154" s="24"/>
    </row>
    <row r="155" spans="1:11" ht="56.25" x14ac:dyDescent="0.25">
      <c r="A155" s="35" t="s">
        <v>195</v>
      </c>
      <c r="B155" s="35" t="s">
        <v>984</v>
      </c>
      <c r="C155" s="35">
        <v>7</v>
      </c>
      <c r="D155" s="35" t="s">
        <v>257</v>
      </c>
      <c r="E155" s="35">
        <v>0.5</v>
      </c>
      <c r="F155" s="35" t="s">
        <v>65</v>
      </c>
      <c r="G155" s="36">
        <v>245</v>
      </c>
      <c r="H155" s="35">
        <v>20</v>
      </c>
      <c r="I155" s="37" t="s">
        <v>985</v>
      </c>
      <c r="J155" s="35" t="s">
        <v>38</v>
      </c>
      <c r="K155" s="24"/>
    </row>
    <row r="156" spans="1:11" x14ac:dyDescent="0.25">
      <c r="A156" s="35" t="s">
        <v>195</v>
      </c>
      <c r="B156" s="35" t="s">
        <v>998</v>
      </c>
      <c r="C156" s="35">
        <v>5.5</v>
      </c>
      <c r="D156" s="35" t="s">
        <v>257</v>
      </c>
      <c r="E156" s="35">
        <v>0.5</v>
      </c>
      <c r="F156" s="35" t="s">
        <v>65</v>
      </c>
      <c r="G156" s="36">
        <v>252</v>
      </c>
      <c r="H156" s="35">
        <v>20</v>
      </c>
      <c r="I156" s="37" t="s">
        <v>999</v>
      </c>
      <c r="J156" s="35" t="s">
        <v>38</v>
      </c>
      <c r="K156" s="24"/>
    </row>
    <row r="157" spans="1:11" ht="45" x14ac:dyDescent="0.25">
      <c r="A157" s="35" t="s">
        <v>195</v>
      </c>
      <c r="B157" s="35" t="s">
        <v>1015</v>
      </c>
      <c r="C157" s="35">
        <v>5.5</v>
      </c>
      <c r="D157" s="35" t="s">
        <v>257</v>
      </c>
      <c r="E157" s="35">
        <v>0.5</v>
      </c>
      <c r="F157" s="35" t="s">
        <v>65</v>
      </c>
      <c r="G157" s="36">
        <v>250</v>
      </c>
      <c r="H157" s="35">
        <v>20</v>
      </c>
      <c r="I157" s="37" t="s">
        <v>1016</v>
      </c>
      <c r="J157" s="35" t="s">
        <v>38</v>
      </c>
      <c r="K157" s="24"/>
    </row>
    <row r="158" spans="1:11" x14ac:dyDescent="0.25">
      <c r="A158" s="35" t="s">
        <v>195</v>
      </c>
      <c r="B158" s="35" t="s">
        <v>1019</v>
      </c>
      <c r="C158" s="35">
        <v>6.5</v>
      </c>
      <c r="D158" s="35" t="s">
        <v>257</v>
      </c>
      <c r="E158" s="35">
        <v>0.5</v>
      </c>
      <c r="F158" s="35" t="s">
        <v>65</v>
      </c>
      <c r="G158" s="36">
        <v>245</v>
      </c>
      <c r="H158" s="35">
        <v>20</v>
      </c>
      <c r="I158" s="37" t="s">
        <v>1020</v>
      </c>
      <c r="J158" s="35" t="s">
        <v>38</v>
      </c>
      <c r="K158" s="24"/>
    </row>
    <row r="159" spans="1:11" ht="45" x14ac:dyDescent="0.25">
      <c r="A159" s="35" t="s">
        <v>195</v>
      </c>
      <c r="B159" s="35" t="s">
        <v>1023</v>
      </c>
      <c r="C159" s="35">
        <v>5</v>
      </c>
      <c r="D159" s="35" t="s">
        <v>795</v>
      </c>
      <c r="E159" s="35">
        <v>0.5</v>
      </c>
      <c r="F159" s="35" t="s">
        <v>65</v>
      </c>
      <c r="G159" s="36">
        <v>255</v>
      </c>
      <c r="H159" s="35">
        <v>20</v>
      </c>
      <c r="I159" s="37" t="s">
        <v>1024</v>
      </c>
      <c r="J159" s="35" t="s">
        <v>38</v>
      </c>
      <c r="K159" s="24"/>
    </row>
    <row r="160" spans="1:11" ht="45" x14ac:dyDescent="0.25">
      <c r="A160" s="35" t="s">
        <v>195</v>
      </c>
      <c r="B160" s="35" t="s">
        <v>1027</v>
      </c>
      <c r="C160" s="35">
        <v>6</v>
      </c>
      <c r="D160" s="35" t="s">
        <v>781</v>
      </c>
      <c r="E160" s="35">
        <v>0.5</v>
      </c>
      <c r="F160" s="35" t="s">
        <v>65</v>
      </c>
      <c r="G160" s="36">
        <v>220</v>
      </c>
      <c r="H160" s="35">
        <v>20</v>
      </c>
      <c r="I160" s="37" t="s">
        <v>1028</v>
      </c>
      <c r="J160" s="35" t="s">
        <v>38</v>
      </c>
      <c r="K160" s="24"/>
    </row>
    <row r="161" spans="1:11" x14ac:dyDescent="0.25">
      <c r="A161" s="35" t="s">
        <v>195</v>
      </c>
      <c r="B161" s="35" t="s">
        <v>1029</v>
      </c>
      <c r="C161" s="35">
        <v>6.5</v>
      </c>
      <c r="D161" s="35" t="s">
        <v>257</v>
      </c>
      <c r="E161" s="35">
        <v>0.5</v>
      </c>
      <c r="F161" s="35" t="s">
        <v>65</v>
      </c>
      <c r="G161" s="36">
        <v>245</v>
      </c>
      <c r="H161" s="35">
        <v>20</v>
      </c>
      <c r="I161" s="37" t="s">
        <v>1030</v>
      </c>
      <c r="J161" s="35" t="s">
        <v>38</v>
      </c>
      <c r="K161" s="24"/>
    </row>
    <row r="162" spans="1:11" ht="33.75" x14ac:dyDescent="0.25">
      <c r="A162" s="35" t="s">
        <v>212</v>
      </c>
      <c r="B162" s="35" t="s">
        <v>213</v>
      </c>
      <c r="C162" s="35">
        <v>8</v>
      </c>
      <c r="D162" s="35" t="s">
        <v>105</v>
      </c>
      <c r="E162" s="35">
        <v>0.5</v>
      </c>
      <c r="F162" s="35" t="s">
        <v>65</v>
      </c>
      <c r="G162" s="36">
        <v>235</v>
      </c>
      <c r="H162" s="35">
        <v>12</v>
      </c>
      <c r="I162" s="37" t="s">
        <v>214</v>
      </c>
      <c r="J162" s="35">
        <v>31</v>
      </c>
      <c r="K162" s="24"/>
    </row>
    <row r="163" spans="1:11" ht="22.5" x14ac:dyDescent="0.25">
      <c r="A163" s="35" t="s">
        <v>212</v>
      </c>
      <c r="B163" s="35" t="s">
        <v>729</v>
      </c>
      <c r="C163" s="35">
        <v>6</v>
      </c>
      <c r="D163" s="35" t="s">
        <v>125</v>
      </c>
      <c r="E163" s="35">
        <v>0.5</v>
      </c>
      <c r="F163" s="35" t="s">
        <v>65</v>
      </c>
      <c r="G163" s="36">
        <v>185</v>
      </c>
      <c r="H163" s="35">
        <v>12</v>
      </c>
      <c r="I163" s="37" t="s">
        <v>730</v>
      </c>
      <c r="J163" s="35">
        <v>23</v>
      </c>
      <c r="K163" s="24"/>
    </row>
    <row r="164" spans="1:11" ht="22.5" x14ac:dyDescent="0.25">
      <c r="A164" s="35" t="s">
        <v>212</v>
      </c>
      <c r="B164" s="35" t="s">
        <v>226</v>
      </c>
      <c r="C164" s="35">
        <v>8</v>
      </c>
      <c r="D164" s="35" t="s">
        <v>121</v>
      </c>
      <c r="E164" s="35">
        <v>0.5</v>
      </c>
      <c r="F164" s="35" t="s">
        <v>65</v>
      </c>
      <c r="G164" s="36">
        <v>233</v>
      </c>
      <c r="H164" s="35">
        <v>20</v>
      </c>
      <c r="I164" s="37" t="s">
        <v>227</v>
      </c>
      <c r="J164" s="35" t="s">
        <v>38</v>
      </c>
      <c r="K164" s="24"/>
    </row>
    <row r="165" spans="1:11" ht="22.5" x14ac:dyDescent="0.25">
      <c r="A165" s="35" t="s">
        <v>212</v>
      </c>
      <c r="B165" s="35" t="s">
        <v>248</v>
      </c>
      <c r="C165" s="35">
        <v>6.9</v>
      </c>
      <c r="D165" s="35" t="s">
        <v>131</v>
      </c>
      <c r="E165" s="35">
        <v>0.5</v>
      </c>
      <c r="F165" s="35" t="s">
        <v>65</v>
      </c>
      <c r="G165" s="36">
        <v>236</v>
      </c>
      <c r="H165" s="35">
        <v>20</v>
      </c>
      <c r="I165" s="37" t="s">
        <v>249</v>
      </c>
      <c r="J165" s="35" t="s">
        <v>38</v>
      </c>
      <c r="K165" s="24"/>
    </row>
    <row r="166" spans="1:11" ht="33.75" x14ac:dyDescent="0.25">
      <c r="A166" s="35" t="s">
        <v>212</v>
      </c>
      <c r="B166" s="35" t="s">
        <v>529</v>
      </c>
      <c r="C166" s="35">
        <v>8</v>
      </c>
      <c r="D166" s="35" t="s">
        <v>105</v>
      </c>
      <c r="E166" s="35">
        <v>0.5</v>
      </c>
      <c r="F166" s="35" t="s">
        <v>65</v>
      </c>
      <c r="G166" s="36">
        <v>235</v>
      </c>
      <c r="H166" s="35">
        <v>12</v>
      </c>
      <c r="I166" s="37" t="s">
        <v>530</v>
      </c>
      <c r="J166" s="35" t="s">
        <v>38</v>
      </c>
      <c r="K166" s="24"/>
    </row>
    <row r="167" spans="1:11" ht="33.75" x14ac:dyDescent="0.25">
      <c r="A167" s="35" t="s">
        <v>112</v>
      </c>
      <c r="B167" s="35" t="s">
        <v>813</v>
      </c>
      <c r="C167" s="35">
        <v>6.5</v>
      </c>
      <c r="D167" s="35" t="s">
        <v>795</v>
      </c>
      <c r="E167" s="35">
        <v>0.5</v>
      </c>
      <c r="F167" s="35" t="s">
        <v>65</v>
      </c>
      <c r="G167" s="36">
        <v>252</v>
      </c>
      <c r="H167" s="35">
        <v>20</v>
      </c>
      <c r="I167" s="37" t="s">
        <v>814</v>
      </c>
      <c r="J167" s="35" t="s">
        <v>38</v>
      </c>
      <c r="K167" s="24"/>
    </row>
    <row r="168" spans="1:11" ht="33.75" x14ac:dyDescent="0.25">
      <c r="A168" s="35" t="s">
        <v>112</v>
      </c>
      <c r="B168" s="35" t="s">
        <v>872</v>
      </c>
      <c r="C168" s="35">
        <v>6.5</v>
      </c>
      <c r="D168" s="35" t="s">
        <v>406</v>
      </c>
      <c r="E168" s="35">
        <v>0.5</v>
      </c>
      <c r="F168" s="35" t="s">
        <v>65</v>
      </c>
      <c r="G168" s="36">
        <v>278</v>
      </c>
      <c r="H168" s="35">
        <v>20</v>
      </c>
      <c r="I168" s="37" t="s">
        <v>873</v>
      </c>
      <c r="J168" s="35" t="s">
        <v>38</v>
      </c>
      <c r="K168" s="24"/>
    </row>
    <row r="169" spans="1:11" ht="33.75" x14ac:dyDescent="0.25">
      <c r="A169" s="35" t="s">
        <v>112</v>
      </c>
      <c r="B169" s="35" t="s">
        <v>917</v>
      </c>
      <c r="C169" s="35">
        <v>10</v>
      </c>
      <c r="D169" s="35" t="s">
        <v>275</v>
      </c>
      <c r="E169" s="35">
        <v>0.5</v>
      </c>
      <c r="F169" s="35" t="s">
        <v>65</v>
      </c>
      <c r="G169" s="36">
        <v>265</v>
      </c>
      <c r="H169" s="35">
        <v>20</v>
      </c>
      <c r="I169" s="37" t="s">
        <v>918</v>
      </c>
      <c r="J169" s="35" t="s">
        <v>38</v>
      </c>
      <c r="K169" s="24"/>
    </row>
    <row r="170" spans="1:11" ht="33.75" x14ac:dyDescent="0.25">
      <c r="A170" s="35" t="s">
        <v>112</v>
      </c>
      <c r="B170" s="35" t="s">
        <v>949</v>
      </c>
      <c r="C170" s="35">
        <v>6.5</v>
      </c>
      <c r="D170" s="35" t="s">
        <v>406</v>
      </c>
      <c r="E170" s="35">
        <v>0.5</v>
      </c>
      <c r="F170" s="35" t="s">
        <v>65</v>
      </c>
      <c r="G170" s="36">
        <v>259</v>
      </c>
      <c r="H170" s="35">
        <v>20</v>
      </c>
      <c r="I170" s="37" t="s">
        <v>950</v>
      </c>
      <c r="J170" s="35" t="s">
        <v>38</v>
      </c>
      <c r="K170" s="24"/>
    </row>
    <row r="171" spans="1:11" ht="33.75" x14ac:dyDescent="0.25">
      <c r="A171" s="35" t="s">
        <v>133</v>
      </c>
      <c r="B171" s="35" t="s">
        <v>621</v>
      </c>
      <c r="C171" s="35">
        <v>11</v>
      </c>
      <c r="D171" s="35" t="s">
        <v>275</v>
      </c>
      <c r="E171" s="35">
        <v>20</v>
      </c>
      <c r="F171" s="35" t="s">
        <v>42</v>
      </c>
      <c r="G171" s="36">
        <v>9600</v>
      </c>
      <c r="H171" s="35">
        <v>1</v>
      </c>
      <c r="I171" s="37" t="s">
        <v>622</v>
      </c>
      <c r="J171" s="35">
        <v>2</v>
      </c>
      <c r="K171" s="24"/>
    </row>
    <row r="172" spans="1:11" ht="22.5" x14ac:dyDescent="0.25">
      <c r="A172" s="35" t="s">
        <v>133</v>
      </c>
      <c r="B172" s="35" t="s">
        <v>626</v>
      </c>
      <c r="C172" s="35">
        <v>11.5</v>
      </c>
      <c r="D172" s="35" t="s">
        <v>257</v>
      </c>
      <c r="E172" s="35">
        <v>30</v>
      </c>
      <c r="F172" s="35" t="s">
        <v>42</v>
      </c>
      <c r="G172" s="36">
        <v>8000</v>
      </c>
      <c r="H172" s="35">
        <v>1</v>
      </c>
      <c r="I172" s="37" t="s">
        <v>627</v>
      </c>
      <c r="J172" s="35">
        <v>5</v>
      </c>
      <c r="K172" s="24"/>
    </row>
    <row r="173" spans="1:11" ht="45" x14ac:dyDescent="0.25">
      <c r="A173" s="35" t="s">
        <v>133</v>
      </c>
      <c r="B173" s="35" t="s">
        <v>676</v>
      </c>
      <c r="C173" s="35">
        <v>6</v>
      </c>
      <c r="D173" s="35" t="s">
        <v>343</v>
      </c>
      <c r="E173" s="35">
        <v>0.5</v>
      </c>
      <c r="F173" s="35" t="s">
        <v>65</v>
      </c>
      <c r="G173" s="36">
        <v>227</v>
      </c>
      <c r="H173" s="35">
        <v>12</v>
      </c>
      <c r="I173" s="37" t="s">
        <v>677</v>
      </c>
      <c r="J173" s="35">
        <v>27</v>
      </c>
      <c r="K173" s="24"/>
    </row>
    <row r="174" spans="1:11" ht="22.5" x14ac:dyDescent="0.25">
      <c r="A174" s="35" t="s">
        <v>133</v>
      </c>
      <c r="B174" s="35" t="s">
        <v>190</v>
      </c>
      <c r="C174" s="35">
        <v>5</v>
      </c>
      <c r="D174" s="35" t="s">
        <v>191</v>
      </c>
      <c r="E174" s="35">
        <v>0.5</v>
      </c>
      <c r="F174" s="35" t="s">
        <v>65</v>
      </c>
      <c r="G174" s="36">
        <v>229</v>
      </c>
      <c r="H174" s="35">
        <v>12</v>
      </c>
      <c r="I174" s="37" t="s">
        <v>192</v>
      </c>
      <c r="J174" s="35">
        <v>25</v>
      </c>
      <c r="K174" s="24"/>
    </row>
    <row r="175" spans="1:11" x14ac:dyDescent="0.25">
      <c r="A175" s="35" t="s">
        <v>133</v>
      </c>
      <c r="B175" s="35" t="s">
        <v>821</v>
      </c>
      <c r="C175" s="35">
        <v>11</v>
      </c>
      <c r="D175" s="35" t="s">
        <v>275</v>
      </c>
      <c r="E175" s="35">
        <v>0.5</v>
      </c>
      <c r="F175" s="35" t="s">
        <v>65</v>
      </c>
      <c r="G175" s="36">
        <v>280</v>
      </c>
      <c r="H175" s="35">
        <v>12</v>
      </c>
      <c r="I175" s="37" t="s">
        <v>822</v>
      </c>
      <c r="J175" s="35" t="s">
        <v>38</v>
      </c>
      <c r="K175" s="24"/>
    </row>
    <row r="176" spans="1:11" ht="33.75" x14ac:dyDescent="0.25">
      <c r="A176" s="35" t="s">
        <v>133</v>
      </c>
      <c r="B176" s="35" t="s">
        <v>890</v>
      </c>
      <c r="C176" s="35">
        <v>8.5</v>
      </c>
      <c r="D176" s="35" t="s">
        <v>105</v>
      </c>
      <c r="E176" s="35">
        <v>0.5</v>
      </c>
      <c r="F176" s="35" t="s">
        <v>65</v>
      </c>
      <c r="G176" s="36">
        <v>277</v>
      </c>
      <c r="H176" s="35">
        <v>12</v>
      </c>
      <c r="I176" s="37" t="s">
        <v>891</v>
      </c>
      <c r="J176" s="35" t="s">
        <v>38</v>
      </c>
      <c r="K176" s="24"/>
    </row>
    <row r="177" spans="1:11" ht="45" x14ac:dyDescent="0.25">
      <c r="A177" s="35" t="s">
        <v>133</v>
      </c>
      <c r="B177" s="35" t="s">
        <v>951</v>
      </c>
      <c r="C177" s="35">
        <v>11.7</v>
      </c>
      <c r="D177" s="35" t="s">
        <v>952</v>
      </c>
      <c r="E177" s="35">
        <v>0.5</v>
      </c>
      <c r="F177" s="35" t="s">
        <v>65</v>
      </c>
      <c r="G177" s="36">
        <v>305</v>
      </c>
      <c r="H177" s="35">
        <v>12</v>
      </c>
      <c r="I177" s="37" t="s">
        <v>953</v>
      </c>
      <c r="J177" s="35" t="s">
        <v>38</v>
      </c>
      <c r="K177" s="24"/>
    </row>
    <row r="178" spans="1:11" ht="22.5" x14ac:dyDescent="0.25">
      <c r="A178" s="35" t="s">
        <v>133</v>
      </c>
      <c r="B178" s="35" t="s">
        <v>962</v>
      </c>
      <c r="C178" s="35">
        <v>11.5</v>
      </c>
      <c r="D178" s="35" t="s">
        <v>307</v>
      </c>
      <c r="E178" s="35">
        <v>0.5</v>
      </c>
      <c r="F178" s="35" t="s">
        <v>65</v>
      </c>
      <c r="G178" s="36">
        <v>290</v>
      </c>
      <c r="H178" s="35">
        <v>12</v>
      </c>
      <c r="I178" s="37" t="s">
        <v>963</v>
      </c>
      <c r="J178" s="35" t="s">
        <v>38</v>
      </c>
      <c r="K178" s="24"/>
    </row>
    <row r="179" spans="1:11" ht="56.25" x14ac:dyDescent="0.25">
      <c r="A179" s="35" t="s">
        <v>133</v>
      </c>
      <c r="B179" s="35" t="s">
        <v>1051</v>
      </c>
      <c r="C179" s="35">
        <v>9</v>
      </c>
      <c r="D179" s="35" t="s">
        <v>1052</v>
      </c>
      <c r="E179" s="35">
        <v>0.5</v>
      </c>
      <c r="F179" s="35" t="s">
        <v>65</v>
      </c>
      <c r="G179" s="36">
        <v>230</v>
      </c>
      <c r="H179" s="35">
        <v>12</v>
      </c>
      <c r="I179" s="37" t="s">
        <v>1053</v>
      </c>
      <c r="J179" s="35" t="s">
        <v>38</v>
      </c>
      <c r="K179" s="24"/>
    </row>
    <row r="180" spans="1:11" ht="22.5" x14ac:dyDescent="0.25">
      <c r="A180" s="35" t="s">
        <v>133</v>
      </c>
      <c r="B180" s="35" t="s">
        <v>342</v>
      </c>
      <c r="C180" s="35">
        <v>4.5</v>
      </c>
      <c r="D180" s="35" t="s">
        <v>343</v>
      </c>
      <c r="E180" s="35">
        <v>0.5</v>
      </c>
      <c r="F180" s="35" t="s">
        <v>65</v>
      </c>
      <c r="G180" s="36">
        <v>224</v>
      </c>
      <c r="H180" s="35">
        <v>12</v>
      </c>
      <c r="I180" s="37" t="s">
        <v>344</v>
      </c>
      <c r="J180" s="35" t="s">
        <v>38</v>
      </c>
      <c r="K180" s="24"/>
    </row>
    <row r="181" spans="1:11" ht="22.5" x14ac:dyDescent="0.25">
      <c r="A181" s="35" t="s">
        <v>133</v>
      </c>
      <c r="B181" s="35" t="s">
        <v>626</v>
      </c>
      <c r="C181" s="35">
        <v>11.5</v>
      </c>
      <c r="D181" s="35" t="s">
        <v>257</v>
      </c>
      <c r="E181" s="35">
        <v>0.5</v>
      </c>
      <c r="F181" s="35" t="s">
        <v>21</v>
      </c>
      <c r="G181" s="36">
        <v>253</v>
      </c>
      <c r="H181" s="35">
        <v>12</v>
      </c>
      <c r="I181" s="37" t="s">
        <v>627</v>
      </c>
      <c r="J181" s="35" t="s">
        <v>38</v>
      </c>
      <c r="K181" s="24"/>
    </row>
    <row r="182" spans="1:11" ht="22.5" x14ac:dyDescent="0.25">
      <c r="A182" s="35" t="s">
        <v>133</v>
      </c>
      <c r="B182" s="35" t="s">
        <v>369</v>
      </c>
      <c r="C182" s="35">
        <v>8.5</v>
      </c>
      <c r="D182" s="35" t="s">
        <v>121</v>
      </c>
      <c r="E182" s="35">
        <v>0.5</v>
      </c>
      <c r="F182" s="35" t="s">
        <v>65</v>
      </c>
      <c r="G182" s="36">
        <v>264</v>
      </c>
      <c r="H182" s="35">
        <v>12</v>
      </c>
      <c r="I182" s="37" t="s">
        <v>370</v>
      </c>
      <c r="J182" s="35" t="s">
        <v>38</v>
      </c>
      <c r="K182" s="24"/>
    </row>
    <row r="183" spans="1:11" ht="67.5" x14ac:dyDescent="0.25">
      <c r="A183" s="35" t="s">
        <v>133</v>
      </c>
      <c r="B183" s="35" t="s">
        <v>289</v>
      </c>
      <c r="C183" s="35">
        <v>7.8</v>
      </c>
      <c r="D183" s="35" t="s">
        <v>290</v>
      </c>
      <c r="E183" s="35">
        <v>0.5</v>
      </c>
      <c r="F183" s="35" t="s">
        <v>65</v>
      </c>
      <c r="G183" s="36">
        <v>257</v>
      </c>
      <c r="H183" s="35">
        <v>12</v>
      </c>
      <c r="I183" s="37" t="s">
        <v>291</v>
      </c>
      <c r="J183" s="35" t="s">
        <v>38</v>
      </c>
      <c r="K183" s="24"/>
    </row>
    <row r="184" spans="1:11" x14ac:dyDescent="0.25">
      <c r="A184" s="35" t="s">
        <v>623</v>
      </c>
      <c r="B184" s="35" t="s">
        <v>624</v>
      </c>
      <c r="C184" s="35">
        <v>6</v>
      </c>
      <c r="D184" s="35" t="s">
        <v>257</v>
      </c>
      <c r="E184" s="35">
        <v>0.5</v>
      </c>
      <c r="F184" s="35" t="s">
        <v>65</v>
      </c>
      <c r="G184" s="36">
        <v>195</v>
      </c>
      <c r="H184" s="35">
        <v>20</v>
      </c>
      <c r="I184" s="37" t="s">
        <v>625</v>
      </c>
      <c r="J184" s="35">
        <v>1</v>
      </c>
      <c r="K184" s="24"/>
    </row>
    <row r="185" spans="1:11" ht="45" x14ac:dyDescent="0.25">
      <c r="A185" s="35" t="s">
        <v>623</v>
      </c>
      <c r="B185" s="35" t="s">
        <v>925</v>
      </c>
      <c r="C185" s="35">
        <v>6</v>
      </c>
      <c r="D185" s="35" t="s">
        <v>740</v>
      </c>
      <c r="E185" s="35">
        <v>0.5</v>
      </c>
      <c r="F185" s="35" t="s">
        <v>65</v>
      </c>
      <c r="G185" s="36">
        <v>195</v>
      </c>
      <c r="H185" s="35">
        <v>20</v>
      </c>
      <c r="I185" s="37" t="s">
        <v>926</v>
      </c>
      <c r="J185" s="35" t="s">
        <v>38</v>
      </c>
      <c r="K185" s="24"/>
    </row>
    <row r="186" spans="1:11" ht="33.75" x14ac:dyDescent="0.25">
      <c r="A186" s="35" t="s">
        <v>44</v>
      </c>
      <c r="B186" s="35" t="s">
        <v>662</v>
      </c>
      <c r="C186" s="35">
        <v>4.7</v>
      </c>
      <c r="D186" s="35" t="s">
        <v>499</v>
      </c>
      <c r="E186" s="35">
        <v>0.33</v>
      </c>
      <c r="F186" s="35" t="s">
        <v>65</v>
      </c>
      <c r="G186" s="36">
        <v>167</v>
      </c>
      <c r="H186" s="35">
        <v>20</v>
      </c>
      <c r="I186" s="37" t="s">
        <v>663</v>
      </c>
      <c r="J186" s="35">
        <v>21</v>
      </c>
      <c r="K186" s="24"/>
    </row>
    <row r="187" spans="1:11" ht="33.75" x14ac:dyDescent="0.25">
      <c r="A187" s="35" t="s">
        <v>44</v>
      </c>
      <c r="B187" s="35" t="s">
        <v>830</v>
      </c>
      <c r="C187" s="35">
        <v>5</v>
      </c>
      <c r="D187" s="35" t="s">
        <v>480</v>
      </c>
      <c r="E187" s="35">
        <v>0.375</v>
      </c>
      <c r="F187" s="35" t="s">
        <v>21</v>
      </c>
      <c r="G187" s="36">
        <v>303</v>
      </c>
      <c r="H187" s="35">
        <v>20</v>
      </c>
      <c r="I187" s="37" t="s">
        <v>831</v>
      </c>
      <c r="J187" s="35" t="s">
        <v>38</v>
      </c>
      <c r="K187" s="24"/>
    </row>
    <row r="188" spans="1:11" ht="22.5" x14ac:dyDescent="0.25">
      <c r="A188" s="35" t="s">
        <v>44</v>
      </c>
      <c r="B188" s="35" t="s">
        <v>841</v>
      </c>
      <c r="C188" s="35">
        <v>5.2</v>
      </c>
      <c r="D188" s="35" t="s">
        <v>480</v>
      </c>
      <c r="E188" s="35">
        <v>0.375</v>
      </c>
      <c r="F188" s="35" t="s">
        <v>65</v>
      </c>
      <c r="G188" s="36">
        <v>303</v>
      </c>
      <c r="H188" s="35">
        <v>12</v>
      </c>
      <c r="I188" s="37" t="s">
        <v>842</v>
      </c>
      <c r="J188" s="35" t="s">
        <v>38</v>
      </c>
      <c r="K188" s="24"/>
    </row>
    <row r="189" spans="1:11" x14ac:dyDescent="0.25">
      <c r="A189" s="35" t="s">
        <v>44</v>
      </c>
      <c r="B189" s="35" t="s">
        <v>410</v>
      </c>
      <c r="C189" s="35">
        <v>4.8</v>
      </c>
      <c r="D189" s="35" t="s">
        <v>135</v>
      </c>
      <c r="E189" s="35">
        <v>0.5</v>
      </c>
      <c r="F189" s="35" t="s">
        <v>65</v>
      </c>
      <c r="G189" s="36">
        <v>160</v>
      </c>
      <c r="H189" s="35">
        <v>12</v>
      </c>
      <c r="I189" s="37" t="s">
        <v>411</v>
      </c>
      <c r="J189" s="35" t="s">
        <v>38</v>
      </c>
      <c r="K189" s="24"/>
    </row>
    <row r="190" spans="1:11" ht="45" x14ac:dyDescent="0.25">
      <c r="A190" s="35" t="s">
        <v>44</v>
      </c>
      <c r="B190" s="35" t="s">
        <v>1064</v>
      </c>
      <c r="C190" s="35">
        <v>4.5</v>
      </c>
      <c r="D190" s="35" t="s">
        <v>20</v>
      </c>
      <c r="E190" s="35">
        <v>0.33</v>
      </c>
      <c r="F190" s="35" t="s">
        <v>65</v>
      </c>
      <c r="G190" s="36">
        <v>182</v>
      </c>
      <c r="H190" s="35">
        <v>12</v>
      </c>
      <c r="I190" s="37" t="s">
        <v>1065</v>
      </c>
      <c r="J190" s="35" t="s">
        <v>38</v>
      </c>
      <c r="K190" s="24"/>
    </row>
    <row r="191" spans="1:11" x14ac:dyDescent="0.25">
      <c r="A191" s="35" t="s">
        <v>44</v>
      </c>
      <c r="B191" s="35" t="s">
        <v>1086</v>
      </c>
      <c r="C191" s="35">
        <v>6</v>
      </c>
      <c r="D191" s="35" t="s">
        <v>237</v>
      </c>
      <c r="E191" s="35">
        <v>0.5</v>
      </c>
      <c r="F191" s="35" t="s">
        <v>21</v>
      </c>
      <c r="G191" s="36">
        <v>188</v>
      </c>
      <c r="H191" s="35">
        <v>12</v>
      </c>
      <c r="I191" s="37" t="s">
        <v>1087</v>
      </c>
      <c r="J191" s="35" t="s">
        <v>38</v>
      </c>
      <c r="K191" s="24"/>
    </row>
    <row r="192" spans="1:11" ht="22.5" x14ac:dyDescent="0.25">
      <c r="A192" s="35" t="s">
        <v>550</v>
      </c>
      <c r="B192" s="35" t="s">
        <v>551</v>
      </c>
      <c r="C192" s="35">
        <v>5</v>
      </c>
      <c r="D192" s="35" t="s">
        <v>102</v>
      </c>
      <c r="E192" s="35">
        <v>0.5</v>
      </c>
      <c r="F192" s="35" t="s">
        <v>65</v>
      </c>
      <c r="G192" s="36">
        <v>145</v>
      </c>
      <c r="H192" s="35">
        <v>8</v>
      </c>
      <c r="I192" s="37" t="s">
        <v>552</v>
      </c>
      <c r="J192" s="35" t="s">
        <v>38</v>
      </c>
      <c r="K192" s="24"/>
    </row>
    <row r="193" spans="1:11" x14ac:dyDescent="0.25">
      <c r="A193" s="35" t="s">
        <v>550</v>
      </c>
      <c r="B193" s="35" t="s">
        <v>1091</v>
      </c>
      <c r="C193" s="35">
        <v>4</v>
      </c>
      <c r="D193" s="35" t="s">
        <v>128</v>
      </c>
      <c r="E193" s="35">
        <v>0.5</v>
      </c>
      <c r="F193" s="35" t="s">
        <v>65</v>
      </c>
      <c r="G193" s="36">
        <v>182</v>
      </c>
      <c r="H193" s="35">
        <v>8</v>
      </c>
      <c r="I193" s="37" t="s">
        <v>1092</v>
      </c>
      <c r="J193" s="35" t="s">
        <v>38</v>
      </c>
      <c r="K193" s="24"/>
    </row>
    <row r="194" spans="1:11" ht="33.75" x14ac:dyDescent="0.25">
      <c r="A194" s="35" t="s">
        <v>250</v>
      </c>
      <c r="B194" s="35" t="s">
        <v>321</v>
      </c>
      <c r="C194" s="35">
        <v>8.1999999999999993</v>
      </c>
      <c r="D194" s="35" t="s">
        <v>105</v>
      </c>
      <c r="E194" s="35">
        <v>0.5</v>
      </c>
      <c r="F194" s="35" t="s">
        <v>65</v>
      </c>
      <c r="G194" s="36">
        <v>240</v>
      </c>
      <c r="H194" s="35">
        <v>12</v>
      </c>
      <c r="I194" s="37" t="s">
        <v>322</v>
      </c>
      <c r="J194" s="35">
        <v>14</v>
      </c>
      <c r="K194" s="24"/>
    </row>
    <row r="195" spans="1:11" x14ac:dyDescent="0.25">
      <c r="A195" s="35" t="s">
        <v>250</v>
      </c>
      <c r="B195" s="35" t="s">
        <v>754</v>
      </c>
      <c r="C195" s="35">
        <v>5.5</v>
      </c>
      <c r="D195" s="35" t="s">
        <v>210</v>
      </c>
      <c r="E195" s="35">
        <v>0.5</v>
      </c>
      <c r="F195" s="35" t="s">
        <v>65</v>
      </c>
      <c r="G195" s="36">
        <v>187</v>
      </c>
      <c r="H195" s="35">
        <v>20</v>
      </c>
      <c r="I195" s="37" t="s">
        <v>755</v>
      </c>
      <c r="J195" s="35">
        <v>14</v>
      </c>
      <c r="K195" s="24"/>
    </row>
    <row r="196" spans="1:11" ht="45" x14ac:dyDescent="0.25">
      <c r="A196" s="35" t="s">
        <v>250</v>
      </c>
      <c r="B196" s="35" t="s">
        <v>398</v>
      </c>
      <c r="C196" s="35">
        <v>4.5</v>
      </c>
      <c r="D196" s="35" t="s">
        <v>135</v>
      </c>
      <c r="E196" s="35">
        <v>0.5</v>
      </c>
      <c r="F196" s="35" t="s">
        <v>65</v>
      </c>
      <c r="G196" s="36">
        <v>115</v>
      </c>
      <c r="H196" s="35">
        <v>12</v>
      </c>
      <c r="I196" s="37" t="s">
        <v>843</v>
      </c>
      <c r="J196" s="35" t="s">
        <v>38</v>
      </c>
      <c r="K196" s="24"/>
    </row>
    <row r="197" spans="1:11" x14ac:dyDescent="0.25">
      <c r="A197" s="35" t="s">
        <v>250</v>
      </c>
      <c r="B197" s="35" t="s">
        <v>428</v>
      </c>
      <c r="C197" s="35">
        <v>4.5</v>
      </c>
      <c r="D197" s="35" t="s">
        <v>102</v>
      </c>
      <c r="E197" s="35">
        <v>0.5</v>
      </c>
      <c r="F197" s="35" t="s">
        <v>65</v>
      </c>
      <c r="G197" s="36">
        <v>105</v>
      </c>
      <c r="H197" s="35">
        <v>12</v>
      </c>
      <c r="I197" s="37" t="s">
        <v>533</v>
      </c>
      <c r="J197" s="35" t="s">
        <v>38</v>
      </c>
      <c r="K197" s="24"/>
    </row>
    <row r="198" spans="1:11" ht="22.5" x14ac:dyDescent="0.25">
      <c r="A198" s="35" t="s">
        <v>250</v>
      </c>
      <c r="B198" s="35" t="s">
        <v>259</v>
      </c>
      <c r="C198" s="35">
        <v>8</v>
      </c>
      <c r="D198" s="35" t="s">
        <v>121</v>
      </c>
      <c r="E198" s="35">
        <v>0.5</v>
      </c>
      <c r="F198" s="35" t="s">
        <v>65</v>
      </c>
      <c r="G198" s="36">
        <v>202</v>
      </c>
      <c r="H198" s="35">
        <v>20</v>
      </c>
      <c r="I198" s="37" t="s">
        <v>850</v>
      </c>
      <c r="J198" s="35" t="s">
        <v>38</v>
      </c>
      <c r="K198" s="24"/>
    </row>
    <row r="199" spans="1:11" ht="22.5" x14ac:dyDescent="0.25">
      <c r="A199" s="35" t="s">
        <v>250</v>
      </c>
      <c r="B199" s="35" t="s">
        <v>376</v>
      </c>
      <c r="C199" s="35">
        <v>8.1999999999999993</v>
      </c>
      <c r="D199" s="35" t="s">
        <v>121</v>
      </c>
      <c r="E199" s="35">
        <v>0.5</v>
      </c>
      <c r="F199" s="35" t="s">
        <v>65</v>
      </c>
      <c r="G199" s="36">
        <v>165</v>
      </c>
      <c r="H199" s="35">
        <v>20</v>
      </c>
      <c r="I199" s="37" t="s">
        <v>851</v>
      </c>
      <c r="J199" s="35" t="s">
        <v>38</v>
      </c>
      <c r="K199" s="24"/>
    </row>
    <row r="200" spans="1:11" x14ac:dyDescent="0.25">
      <c r="A200" s="35" t="s">
        <v>250</v>
      </c>
      <c r="B200" s="35" t="s">
        <v>386</v>
      </c>
      <c r="C200" s="35">
        <v>5.5</v>
      </c>
      <c r="D200" s="35" t="s">
        <v>110</v>
      </c>
      <c r="E200" s="35">
        <v>0.5</v>
      </c>
      <c r="F200" s="35" t="s">
        <v>65</v>
      </c>
      <c r="G200" s="36">
        <v>150</v>
      </c>
      <c r="H200" s="35">
        <v>20</v>
      </c>
      <c r="I200" s="37" t="s">
        <v>387</v>
      </c>
      <c r="J200" s="35" t="s">
        <v>38</v>
      </c>
      <c r="K200" s="24"/>
    </row>
    <row r="201" spans="1:11" ht="33.75" x14ac:dyDescent="0.25">
      <c r="A201" s="35" t="s">
        <v>250</v>
      </c>
      <c r="B201" s="35" t="s">
        <v>251</v>
      </c>
      <c r="C201" s="35">
        <v>8.1999999999999993</v>
      </c>
      <c r="D201" s="35" t="s">
        <v>188</v>
      </c>
      <c r="E201" s="35">
        <v>0.5</v>
      </c>
      <c r="F201" s="35" t="s">
        <v>65</v>
      </c>
      <c r="G201" s="36">
        <v>290</v>
      </c>
      <c r="H201" s="35">
        <v>20</v>
      </c>
      <c r="I201" s="37" t="s">
        <v>252</v>
      </c>
      <c r="J201" s="35" t="s">
        <v>38</v>
      </c>
      <c r="K201" s="24"/>
    </row>
    <row r="202" spans="1:11" ht="33.75" x14ac:dyDescent="0.25">
      <c r="A202" s="35" t="s">
        <v>250</v>
      </c>
      <c r="B202" s="35" t="s">
        <v>437</v>
      </c>
      <c r="C202" s="35">
        <v>6.2</v>
      </c>
      <c r="D202" s="35" t="s">
        <v>142</v>
      </c>
      <c r="E202" s="35">
        <v>0.5</v>
      </c>
      <c r="F202" s="35" t="s">
        <v>65</v>
      </c>
      <c r="G202" s="36">
        <v>155</v>
      </c>
      <c r="H202" s="35">
        <v>20</v>
      </c>
      <c r="I202" s="37" t="s">
        <v>438</v>
      </c>
      <c r="J202" s="35" t="s">
        <v>38</v>
      </c>
      <c r="K202" s="24"/>
    </row>
    <row r="203" spans="1:11" ht="33.75" x14ac:dyDescent="0.25">
      <c r="A203" s="35" t="s">
        <v>250</v>
      </c>
      <c r="B203" s="35" t="s">
        <v>988</v>
      </c>
      <c r="C203" s="35">
        <v>9.1</v>
      </c>
      <c r="D203" s="35" t="s">
        <v>188</v>
      </c>
      <c r="E203" s="35">
        <v>0.5</v>
      </c>
      <c r="F203" s="35" t="s">
        <v>65</v>
      </c>
      <c r="G203" s="36">
        <v>252</v>
      </c>
      <c r="H203" s="35">
        <v>20</v>
      </c>
      <c r="I203" s="37" t="s">
        <v>989</v>
      </c>
      <c r="J203" s="35" t="s">
        <v>38</v>
      </c>
      <c r="K203" s="24"/>
    </row>
    <row r="204" spans="1:11" x14ac:dyDescent="0.25">
      <c r="A204" s="35" t="s">
        <v>653</v>
      </c>
      <c r="B204" s="35" t="s">
        <v>654</v>
      </c>
      <c r="C204" s="35">
        <v>6</v>
      </c>
      <c r="D204" s="35" t="s">
        <v>257</v>
      </c>
      <c r="E204" s="35">
        <v>0.5</v>
      </c>
      <c r="F204" s="35" t="s">
        <v>65</v>
      </c>
      <c r="G204" s="36">
        <v>215</v>
      </c>
      <c r="H204" s="35">
        <v>12</v>
      </c>
      <c r="I204" s="37" t="s">
        <v>655</v>
      </c>
      <c r="J204" s="35">
        <v>22</v>
      </c>
      <c r="K204" s="24"/>
    </row>
    <row r="205" spans="1:11" ht="45" x14ac:dyDescent="0.25">
      <c r="A205" s="35" t="s">
        <v>165</v>
      </c>
      <c r="B205" s="35" t="s">
        <v>209</v>
      </c>
      <c r="C205" s="35">
        <v>4.5</v>
      </c>
      <c r="D205" s="35" t="s">
        <v>210</v>
      </c>
      <c r="E205" s="35">
        <v>0.5</v>
      </c>
      <c r="F205" s="35" t="s">
        <v>65</v>
      </c>
      <c r="G205" s="36">
        <v>174</v>
      </c>
      <c r="H205" s="35">
        <v>12</v>
      </c>
      <c r="I205" s="37" t="s">
        <v>658</v>
      </c>
      <c r="J205" s="35">
        <v>12</v>
      </c>
      <c r="K205" s="24"/>
    </row>
    <row r="206" spans="1:11" ht="56.25" x14ac:dyDescent="0.25">
      <c r="A206" s="35" t="s">
        <v>165</v>
      </c>
      <c r="B206" s="35" t="s">
        <v>711</v>
      </c>
      <c r="C206" s="35">
        <v>6</v>
      </c>
      <c r="D206" s="35" t="s">
        <v>257</v>
      </c>
      <c r="E206" s="35">
        <v>0.5</v>
      </c>
      <c r="F206" s="35" t="s">
        <v>65</v>
      </c>
      <c r="G206" s="36">
        <v>215</v>
      </c>
      <c r="H206" s="35">
        <v>12</v>
      </c>
      <c r="I206" s="37" t="s">
        <v>712</v>
      </c>
      <c r="J206" s="35" t="s">
        <v>38</v>
      </c>
      <c r="K206" s="24"/>
    </row>
    <row r="207" spans="1:11" ht="67.5" x14ac:dyDescent="0.25">
      <c r="A207" s="35" t="s">
        <v>430</v>
      </c>
      <c r="B207" s="35" t="s">
        <v>644</v>
      </c>
      <c r="C207" s="35">
        <v>8</v>
      </c>
      <c r="D207" s="35" t="s">
        <v>645</v>
      </c>
      <c r="E207" s="35">
        <v>0.5</v>
      </c>
      <c r="F207" s="35" t="s">
        <v>65</v>
      </c>
      <c r="G207" s="36">
        <v>202</v>
      </c>
      <c r="H207" s="35">
        <v>20</v>
      </c>
      <c r="I207" s="37" t="s">
        <v>646</v>
      </c>
      <c r="J207" s="35">
        <v>7</v>
      </c>
      <c r="K207" s="24"/>
    </row>
    <row r="208" spans="1:11" ht="45" x14ac:dyDescent="0.25">
      <c r="A208" s="35" t="s">
        <v>430</v>
      </c>
      <c r="B208" s="35" t="s">
        <v>819</v>
      </c>
      <c r="C208" s="35">
        <v>6</v>
      </c>
      <c r="D208" s="35" t="s">
        <v>257</v>
      </c>
      <c r="E208" s="35">
        <v>0.5</v>
      </c>
      <c r="F208" s="35" t="s">
        <v>65</v>
      </c>
      <c r="G208" s="36">
        <v>227</v>
      </c>
      <c r="H208" s="35">
        <v>20</v>
      </c>
      <c r="I208" s="37" t="s">
        <v>820</v>
      </c>
      <c r="J208" s="35" t="s">
        <v>38</v>
      </c>
      <c r="K208" s="24"/>
    </row>
    <row r="209" spans="1:11" ht="22.5" x14ac:dyDescent="0.25">
      <c r="A209" s="35" t="s">
        <v>430</v>
      </c>
      <c r="B209" s="35" t="s">
        <v>825</v>
      </c>
      <c r="C209" s="35">
        <v>6</v>
      </c>
      <c r="D209" s="35" t="s">
        <v>257</v>
      </c>
      <c r="E209" s="35">
        <v>0.5</v>
      </c>
      <c r="F209" s="35" t="s">
        <v>65</v>
      </c>
      <c r="G209" s="36">
        <v>190</v>
      </c>
      <c r="H209" s="35">
        <v>20</v>
      </c>
      <c r="I209" s="37" t="s">
        <v>826</v>
      </c>
      <c r="J209" s="35" t="s">
        <v>38</v>
      </c>
      <c r="K209" s="24"/>
    </row>
    <row r="210" spans="1:11" ht="22.5" x14ac:dyDescent="0.25">
      <c r="A210" s="35" t="s">
        <v>430</v>
      </c>
      <c r="B210" s="35" t="s">
        <v>844</v>
      </c>
      <c r="C210" s="35">
        <v>6.8</v>
      </c>
      <c r="D210" s="35" t="s">
        <v>257</v>
      </c>
      <c r="E210" s="35">
        <v>0.5</v>
      </c>
      <c r="F210" s="35" t="s">
        <v>65</v>
      </c>
      <c r="G210" s="36">
        <v>225</v>
      </c>
      <c r="H210" s="35">
        <v>20</v>
      </c>
      <c r="I210" s="37" t="s">
        <v>845</v>
      </c>
      <c r="J210" s="35" t="s">
        <v>38</v>
      </c>
      <c r="K210" s="24"/>
    </row>
    <row r="211" spans="1:11" ht="22.5" x14ac:dyDescent="0.25">
      <c r="A211" s="35" t="s">
        <v>430</v>
      </c>
      <c r="B211" s="35" t="s">
        <v>964</v>
      </c>
      <c r="C211" s="35">
        <v>8</v>
      </c>
      <c r="D211" s="35" t="s">
        <v>121</v>
      </c>
      <c r="E211" s="35">
        <v>0.5</v>
      </c>
      <c r="F211" s="35" t="s">
        <v>65</v>
      </c>
      <c r="G211" s="36">
        <v>217</v>
      </c>
      <c r="H211" s="35">
        <v>20</v>
      </c>
      <c r="I211" s="37" t="s">
        <v>965</v>
      </c>
      <c r="J211" s="35" t="s">
        <v>38</v>
      </c>
      <c r="K211" s="24"/>
    </row>
    <row r="212" spans="1:11" ht="56.25" x14ac:dyDescent="0.25">
      <c r="A212" s="35" t="s">
        <v>430</v>
      </c>
      <c r="B212" s="35" t="s">
        <v>977</v>
      </c>
      <c r="C212" s="35">
        <v>5</v>
      </c>
      <c r="D212" s="35" t="s">
        <v>257</v>
      </c>
      <c r="E212" s="35">
        <v>0.5</v>
      </c>
      <c r="F212" s="35" t="s">
        <v>65</v>
      </c>
      <c r="G212" s="36">
        <v>230</v>
      </c>
      <c r="H212" s="35">
        <v>12</v>
      </c>
      <c r="I212" s="37" t="s">
        <v>978</v>
      </c>
      <c r="J212" s="35" t="s">
        <v>38</v>
      </c>
      <c r="K212" s="24"/>
    </row>
    <row r="213" spans="1:11" ht="22.5" x14ac:dyDescent="0.25">
      <c r="A213" s="35" t="s">
        <v>430</v>
      </c>
      <c r="B213" s="35" t="s">
        <v>431</v>
      </c>
      <c r="C213" s="35">
        <v>5</v>
      </c>
      <c r="D213" s="35" t="s">
        <v>432</v>
      </c>
      <c r="E213" s="35">
        <v>0.5</v>
      </c>
      <c r="F213" s="35" t="s">
        <v>65</v>
      </c>
      <c r="G213" s="36">
        <v>200</v>
      </c>
      <c r="H213" s="35">
        <v>20</v>
      </c>
      <c r="I213" s="37" t="s">
        <v>433</v>
      </c>
      <c r="J213" s="35" t="s">
        <v>38</v>
      </c>
      <c r="K213" s="24"/>
    </row>
    <row r="214" spans="1:11" x14ac:dyDescent="0.25">
      <c r="A214" s="35" t="s">
        <v>430</v>
      </c>
      <c r="B214" s="35" t="s">
        <v>1036</v>
      </c>
      <c r="C214" s="35">
        <v>3</v>
      </c>
      <c r="D214" s="35" t="s">
        <v>1037</v>
      </c>
      <c r="E214" s="35">
        <v>0.33</v>
      </c>
      <c r="F214" s="35" t="s">
        <v>65</v>
      </c>
      <c r="G214" s="36">
        <v>187</v>
      </c>
      <c r="H214" s="35">
        <v>20</v>
      </c>
      <c r="I214" s="37" t="s">
        <v>1038</v>
      </c>
      <c r="J214" s="35" t="s">
        <v>38</v>
      </c>
      <c r="K214" s="24"/>
    </row>
    <row r="215" spans="1:11" ht="22.5" x14ac:dyDescent="0.25">
      <c r="A215" s="35" t="s">
        <v>430</v>
      </c>
      <c r="B215" s="35" t="s">
        <v>1054</v>
      </c>
      <c r="C215" s="35">
        <v>5</v>
      </c>
      <c r="D215" s="35" t="s">
        <v>257</v>
      </c>
      <c r="E215" s="35">
        <v>0.5</v>
      </c>
      <c r="F215" s="35" t="s">
        <v>65</v>
      </c>
      <c r="G215" s="36">
        <v>230</v>
      </c>
      <c r="H215" s="35">
        <v>20</v>
      </c>
      <c r="I215" s="37" t="s">
        <v>1055</v>
      </c>
      <c r="J215" s="35" t="s">
        <v>38</v>
      </c>
      <c r="K215" s="24"/>
    </row>
    <row r="216" spans="1:11" ht="22.5" x14ac:dyDescent="0.25">
      <c r="A216" s="35" t="s">
        <v>430</v>
      </c>
      <c r="B216" s="35" t="s">
        <v>1062</v>
      </c>
      <c r="C216" s="35">
        <v>5</v>
      </c>
      <c r="D216" s="35" t="s">
        <v>406</v>
      </c>
      <c r="E216" s="35">
        <v>0.5</v>
      </c>
      <c r="F216" s="35" t="s">
        <v>65</v>
      </c>
      <c r="G216" s="36">
        <v>237</v>
      </c>
      <c r="H216" s="35">
        <v>12</v>
      </c>
      <c r="I216" s="37" t="s">
        <v>1063</v>
      </c>
      <c r="J216" s="35" t="s">
        <v>38</v>
      </c>
      <c r="K216" s="24"/>
    </row>
    <row r="217" spans="1:11" x14ac:dyDescent="0.25">
      <c r="A217" s="35" t="s">
        <v>777</v>
      </c>
      <c r="B217" s="35" t="s">
        <v>778</v>
      </c>
      <c r="C217" s="35">
        <v>6.2</v>
      </c>
      <c r="D217" s="35" t="s">
        <v>257</v>
      </c>
      <c r="E217" s="35">
        <v>0.5</v>
      </c>
      <c r="F217" s="35" t="s">
        <v>65</v>
      </c>
      <c r="G217" s="36">
        <v>186</v>
      </c>
      <c r="H217" s="35">
        <v>12</v>
      </c>
      <c r="I217" s="37" t="s">
        <v>779</v>
      </c>
      <c r="J217" s="35" t="s">
        <v>38</v>
      </c>
      <c r="K217" s="24"/>
    </row>
    <row r="218" spans="1:11" ht="22.5" x14ac:dyDescent="0.25">
      <c r="A218" s="35" t="s">
        <v>777</v>
      </c>
      <c r="B218" s="35" t="s">
        <v>794</v>
      </c>
      <c r="C218" s="35">
        <v>7.5</v>
      </c>
      <c r="D218" s="35" t="s">
        <v>795</v>
      </c>
      <c r="E218" s="35">
        <v>0.5</v>
      </c>
      <c r="F218" s="35" t="s">
        <v>65</v>
      </c>
      <c r="G218" s="36">
        <v>221</v>
      </c>
      <c r="H218" s="35">
        <v>12</v>
      </c>
      <c r="I218" s="37" t="s">
        <v>796</v>
      </c>
      <c r="J218" s="35" t="s">
        <v>38</v>
      </c>
      <c r="K218" s="24"/>
    </row>
    <row r="219" spans="1:11" ht="45" x14ac:dyDescent="0.25">
      <c r="A219" s="35" t="s">
        <v>264</v>
      </c>
      <c r="B219" s="35" t="s">
        <v>604</v>
      </c>
      <c r="C219" s="35">
        <v>5.3</v>
      </c>
      <c r="D219" s="35" t="s">
        <v>114</v>
      </c>
      <c r="E219" s="35">
        <v>0.5</v>
      </c>
      <c r="F219" s="35" t="s">
        <v>65</v>
      </c>
      <c r="G219" s="36">
        <v>212</v>
      </c>
      <c r="H219" s="35">
        <v>20</v>
      </c>
      <c r="I219" s="37" t="s">
        <v>605</v>
      </c>
      <c r="J219" s="35">
        <v>1</v>
      </c>
      <c r="K219" s="24"/>
    </row>
    <row r="220" spans="1:11" ht="22.5" x14ac:dyDescent="0.25">
      <c r="A220" s="35" t="s">
        <v>264</v>
      </c>
      <c r="B220" s="35" t="s">
        <v>608</v>
      </c>
      <c r="C220" s="35">
        <v>5.3</v>
      </c>
      <c r="D220" s="35" t="s">
        <v>114</v>
      </c>
      <c r="E220" s="35">
        <v>0.5</v>
      </c>
      <c r="F220" s="35" t="s">
        <v>65</v>
      </c>
      <c r="G220" s="36">
        <v>212</v>
      </c>
      <c r="H220" s="35">
        <v>20</v>
      </c>
      <c r="I220" s="37" t="s">
        <v>609</v>
      </c>
      <c r="J220" s="35">
        <v>1</v>
      </c>
      <c r="K220" s="24"/>
    </row>
    <row r="221" spans="1:11" ht="22.5" x14ac:dyDescent="0.25">
      <c r="A221" s="35" t="s">
        <v>264</v>
      </c>
      <c r="B221" s="35" t="s">
        <v>725</v>
      </c>
      <c r="C221" s="35">
        <v>8.5</v>
      </c>
      <c r="D221" s="35" t="s">
        <v>121</v>
      </c>
      <c r="E221" s="35">
        <v>0.5</v>
      </c>
      <c r="F221" s="35" t="s">
        <v>65</v>
      </c>
      <c r="G221" s="36">
        <v>254</v>
      </c>
      <c r="H221" s="35">
        <v>20</v>
      </c>
      <c r="I221" s="37" t="s">
        <v>726</v>
      </c>
      <c r="J221" s="35">
        <v>37</v>
      </c>
      <c r="K221" s="24"/>
    </row>
    <row r="222" spans="1:11" x14ac:dyDescent="0.25">
      <c r="A222" s="35" t="s">
        <v>264</v>
      </c>
      <c r="B222" s="35" t="s">
        <v>265</v>
      </c>
      <c r="C222" s="35">
        <v>5.2</v>
      </c>
      <c r="D222" s="35" t="s">
        <v>142</v>
      </c>
      <c r="E222" s="35">
        <v>0.5</v>
      </c>
      <c r="F222" s="35" t="s">
        <v>65</v>
      </c>
      <c r="G222" s="36">
        <v>230</v>
      </c>
      <c r="H222" s="35">
        <v>20</v>
      </c>
      <c r="I222" s="37" t="s">
        <v>266</v>
      </c>
      <c r="J222" s="35" t="s">
        <v>38</v>
      </c>
      <c r="K222" s="24"/>
    </row>
    <row r="223" spans="1:11" ht="22.5" x14ac:dyDescent="0.25">
      <c r="A223" s="35" t="s">
        <v>264</v>
      </c>
      <c r="B223" s="35" t="s">
        <v>785</v>
      </c>
      <c r="C223" s="35">
        <v>5.2</v>
      </c>
      <c r="D223" s="35" t="s">
        <v>153</v>
      </c>
      <c r="E223" s="35">
        <v>0.5</v>
      </c>
      <c r="F223" s="35" t="s">
        <v>65</v>
      </c>
      <c r="G223" s="36">
        <v>222</v>
      </c>
      <c r="H223" s="35">
        <v>20</v>
      </c>
      <c r="I223" s="37" t="s">
        <v>786</v>
      </c>
      <c r="J223" s="35">
        <v>35</v>
      </c>
      <c r="K223" s="24"/>
    </row>
    <row r="224" spans="1:11" x14ac:dyDescent="0.25">
      <c r="A224" s="35" t="s">
        <v>264</v>
      </c>
      <c r="B224" s="35" t="s">
        <v>791</v>
      </c>
      <c r="C224" s="35">
        <v>7</v>
      </c>
      <c r="D224" s="35" t="s">
        <v>257</v>
      </c>
      <c r="E224" s="35">
        <v>0.5</v>
      </c>
      <c r="F224" s="35" t="s">
        <v>65</v>
      </c>
      <c r="G224" s="36">
        <v>207</v>
      </c>
      <c r="H224" s="35">
        <v>20</v>
      </c>
      <c r="I224" s="37" t="s">
        <v>792</v>
      </c>
      <c r="J224" s="35" t="s">
        <v>38</v>
      </c>
      <c r="K224" s="24"/>
    </row>
    <row r="225" spans="1:11" x14ac:dyDescent="0.25">
      <c r="A225" s="35" t="s">
        <v>264</v>
      </c>
      <c r="B225" s="35" t="s">
        <v>877</v>
      </c>
      <c r="C225" s="35">
        <v>5.2</v>
      </c>
      <c r="D225" s="35" t="s">
        <v>270</v>
      </c>
      <c r="E225" s="35">
        <v>0.5</v>
      </c>
      <c r="F225" s="35" t="s">
        <v>65</v>
      </c>
      <c r="G225" s="36">
        <v>222</v>
      </c>
      <c r="H225" s="35">
        <v>20</v>
      </c>
      <c r="I225" s="37" t="s">
        <v>878</v>
      </c>
      <c r="J225" s="35" t="s">
        <v>38</v>
      </c>
      <c r="K225" s="24"/>
    </row>
    <row r="226" spans="1:11" ht="22.5" x14ac:dyDescent="0.25">
      <c r="A226" s="35" t="s">
        <v>264</v>
      </c>
      <c r="B226" s="35" t="s">
        <v>894</v>
      </c>
      <c r="C226" s="35">
        <v>5.2</v>
      </c>
      <c r="D226" s="35" t="s">
        <v>153</v>
      </c>
      <c r="E226" s="35">
        <v>0.5</v>
      </c>
      <c r="F226" s="35" t="s">
        <v>65</v>
      </c>
      <c r="G226" s="36">
        <v>222</v>
      </c>
      <c r="H226" s="35">
        <v>20</v>
      </c>
      <c r="I226" s="37" t="s">
        <v>895</v>
      </c>
      <c r="J226" s="35" t="s">
        <v>38</v>
      </c>
      <c r="K226" s="24"/>
    </row>
    <row r="227" spans="1:11" ht="33.75" x14ac:dyDescent="0.25">
      <c r="A227" s="35" t="s">
        <v>264</v>
      </c>
      <c r="B227" s="35" t="s">
        <v>332</v>
      </c>
      <c r="C227" s="35">
        <v>7.5</v>
      </c>
      <c r="D227" s="35" t="s">
        <v>333</v>
      </c>
      <c r="E227" s="35">
        <v>0.5</v>
      </c>
      <c r="F227" s="35" t="s">
        <v>65</v>
      </c>
      <c r="G227" s="36">
        <v>205</v>
      </c>
      <c r="H227" s="35">
        <v>20</v>
      </c>
      <c r="I227" s="37" t="s">
        <v>334</v>
      </c>
      <c r="J227" s="35" t="s">
        <v>38</v>
      </c>
      <c r="K227" s="24"/>
    </row>
    <row r="228" spans="1:11" x14ac:dyDescent="0.25">
      <c r="A228" s="35" t="s">
        <v>264</v>
      </c>
      <c r="B228" s="35" t="s">
        <v>966</v>
      </c>
      <c r="C228" s="35">
        <v>5.6</v>
      </c>
      <c r="D228" s="35" t="s">
        <v>257</v>
      </c>
      <c r="E228" s="35">
        <v>0.5</v>
      </c>
      <c r="F228" s="35" t="s">
        <v>65</v>
      </c>
      <c r="G228" s="36">
        <v>217</v>
      </c>
      <c r="H228" s="35">
        <v>20</v>
      </c>
      <c r="I228" s="37" t="s">
        <v>967</v>
      </c>
      <c r="J228" s="35" t="s">
        <v>38</v>
      </c>
      <c r="K228" s="24"/>
    </row>
    <row r="229" spans="1:11" ht="22.5" x14ac:dyDescent="0.25">
      <c r="A229" s="35" t="s">
        <v>264</v>
      </c>
      <c r="B229" s="35" t="s">
        <v>1041</v>
      </c>
      <c r="C229" s="35">
        <v>5.2</v>
      </c>
      <c r="D229" s="35" t="s">
        <v>153</v>
      </c>
      <c r="E229" s="35">
        <v>0.5</v>
      </c>
      <c r="F229" s="35" t="s">
        <v>65</v>
      </c>
      <c r="G229" s="36">
        <v>222</v>
      </c>
      <c r="H229" s="35">
        <v>20</v>
      </c>
      <c r="I229" s="37" t="s">
        <v>1042</v>
      </c>
      <c r="J229" s="35" t="s">
        <v>38</v>
      </c>
      <c r="K229" s="24"/>
    </row>
    <row r="230" spans="1:11" ht="56.25" x14ac:dyDescent="0.25">
      <c r="A230" s="35" t="s">
        <v>659</v>
      </c>
      <c r="B230" s="35" t="s">
        <v>660</v>
      </c>
      <c r="C230" s="35">
        <v>5.5</v>
      </c>
      <c r="D230" s="35" t="s">
        <v>237</v>
      </c>
      <c r="E230" s="35">
        <v>0.75</v>
      </c>
      <c r="F230" s="35" t="s">
        <v>21</v>
      </c>
      <c r="G230" s="36">
        <v>380</v>
      </c>
      <c r="H230" s="35">
        <v>6</v>
      </c>
      <c r="I230" s="37" t="s">
        <v>661</v>
      </c>
      <c r="J230" s="35">
        <v>14</v>
      </c>
      <c r="K230" s="24"/>
    </row>
    <row r="231" spans="1:11" ht="45" x14ac:dyDescent="0.25">
      <c r="A231" s="35" t="s">
        <v>659</v>
      </c>
      <c r="B231" s="35" t="s">
        <v>680</v>
      </c>
      <c r="C231" s="35">
        <v>6</v>
      </c>
      <c r="D231" s="35" t="s">
        <v>237</v>
      </c>
      <c r="E231" s="35">
        <v>0.5</v>
      </c>
      <c r="F231" s="35" t="s">
        <v>65</v>
      </c>
      <c r="G231" s="36">
        <v>200</v>
      </c>
      <c r="H231" s="35">
        <v>20</v>
      </c>
      <c r="I231" s="37" t="s">
        <v>681</v>
      </c>
      <c r="J231" s="35">
        <v>19</v>
      </c>
      <c r="K231" s="24"/>
    </row>
    <row r="232" spans="1:11" ht="45" x14ac:dyDescent="0.25">
      <c r="A232" s="35" t="s">
        <v>659</v>
      </c>
      <c r="B232" s="35" t="s">
        <v>682</v>
      </c>
      <c r="C232" s="35">
        <v>6</v>
      </c>
      <c r="D232" s="35" t="s">
        <v>480</v>
      </c>
      <c r="E232" s="35">
        <v>0.5</v>
      </c>
      <c r="F232" s="35" t="s">
        <v>65</v>
      </c>
      <c r="G232" s="36">
        <v>187</v>
      </c>
      <c r="H232" s="35">
        <v>20</v>
      </c>
      <c r="I232" s="37" t="s">
        <v>683</v>
      </c>
      <c r="J232" s="35">
        <v>16</v>
      </c>
      <c r="K232" s="24"/>
    </row>
    <row r="233" spans="1:11" ht="45" x14ac:dyDescent="0.25">
      <c r="A233" s="35" t="s">
        <v>659</v>
      </c>
      <c r="B233" s="35" t="s">
        <v>717</v>
      </c>
      <c r="C233" s="35">
        <v>5</v>
      </c>
      <c r="D233" s="35" t="s">
        <v>237</v>
      </c>
      <c r="E233" s="35">
        <v>0.33</v>
      </c>
      <c r="F233" s="35" t="s">
        <v>21</v>
      </c>
      <c r="G233" s="36">
        <v>156</v>
      </c>
      <c r="H233" s="35">
        <v>20</v>
      </c>
      <c r="I233" s="37" t="s">
        <v>718</v>
      </c>
      <c r="J233" s="35">
        <v>28</v>
      </c>
      <c r="K233" s="24"/>
    </row>
    <row r="234" spans="1:11" x14ac:dyDescent="0.25">
      <c r="A234" s="35" t="s">
        <v>83</v>
      </c>
      <c r="B234" s="35" t="s">
        <v>767</v>
      </c>
      <c r="C234" s="35"/>
      <c r="D234" s="35" t="s">
        <v>41</v>
      </c>
      <c r="E234" s="35">
        <v>0.33</v>
      </c>
      <c r="F234" s="35" t="s">
        <v>65</v>
      </c>
      <c r="G234" s="36">
        <v>95</v>
      </c>
      <c r="H234" s="35">
        <v>20</v>
      </c>
      <c r="I234" s="37" t="s">
        <v>768</v>
      </c>
      <c r="J234" s="35" t="s">
        <v>38</v>
      </c>
      <c r="K234" s="24"/>
    </row>
    <row r="235" spans="1:11" ht="67.5" x14ac:dyDescent="0.25">
      <c r="A235" s="35" t="s">
        <v>83</v>
      </c>
      <c r="B235" s="35" t="s">
        <v>929</v>
      </c>
      <c r="C235" s="35">
        <v>7.5</v>
      </c>
      <c r="D235" s="35" t="s">
        <v>278</v>
      </c>
      <c r="E235" s="35">
        <v>0.5</v>
      </c>
      <c r="F235" s="35" t="s">
        <v>65</v>
      </c>
      <c r="G235" s="36">
        <v>182</v>
      </c>
      <c r="H235" s="35">
        <v>20</v>
      </c>
      <c r="I235" s="37" t="s">
        <v>930</v>
      </c>
      <c r="J235" s="35" t="s">
        <v>38</v>
      </c>
      <c r="K235" s="24"/>
    </row>
    <row r="236" spans="1:11" x14ac:dyDescent="0.25">
      <c r="A236" s="35" t="s">
        <v>83</v>
      </c>
      <c r="B236" s="35" t="s">
        <v>982</v>
      </c>
      <c r="C236" s="35">
        <v>6</v>
      </c>
      <c r="D236" s="35" t="s">
        <v>257</v>
      </c>
      <c r="E236" s="35">
        <v>0.5</v>
      </c>
      <c r="F236" s="35" t="s">
        <v>65</v>
      </c>
      <c r="G236" s="36">
        <v>202</v>
      </c>
      <c r="H236" s="35">
        <v>20</v>
      </c>
      <c r="I236" s="37" t="s">
        <v>983</v>
      </c>
      <c r="J236" s="35" t="s">
        <v>38</v>
      </c>
      <c r="K236" s="24"/>
    </row>
    <row r="237" spans="1:11" ht="22.5" x14ac:dyDescent="0.25">
      <c r="A237" s="35" t="s">
        <v>83</v>
      </c>
      <c r="B237" s="35" t="s">
        <v>444</v>
      </c>
      <c r="C237" s="35">
        <v>8.5</v>
      </c>
      <c r="D237" s="35" t="s">
        <v>121</v>
      </c>
      <c r="E237" s="35">
        <v>0.5</v>
      </c>
      <c r="F237" s="35" t="s">
        <v>65</v>
      </c>
      <c r="G237" s="36">
        <v>212</v>
      </c>
      <c r="H237" s="35">
        <v>20</v>
      </c>
      <c r="I237" s="37" t="s">
        <v>992</v>
      </c>
      <c r="J237" s="35">
        <v>31</v>
      </c>
      <c r="K237" s="24"/>
    </row>
    <row r="238" spans="1:11" ht="22.5" x14ac:dyDescent="0.25">
      <c r="A238" s="35" t="s">
        <v>83</v>
      </c>
      <c r="B238" s="35" t="s">
        <v>993</v>
      </c>
      <c r="C238" s="35">
        <v>5</v>
      </c>
      <c r="D238" s="35" t="s">
        <v>994</v>
      </c>
      <c r="E238" s="35">
        <v>0.5</v>
      </c>
      <c r="F238" s="35" t="s">
        <v>65</v>
      </c>
      <c r="G238" s="36">
        <v>172</v>
      </c>
      <c r="H238" s="35">
        <v>20</v>
      </c>
      <c r="I238" s="37" t="s">
        <v>995</v>
      </c>
      <c r="J238" s="35" t="s">
        <v>38</v>
      </c>
      <c r="K238" s="24"/>
    </row>
    <row r="239" spans="1:11" x14ac:dyDescent="0.25">
      <c r="A239" s="35" t="s">
        <v>83</v>
      </c>
      <c r="B239" s="35" t="s">
        <v>585</v>
      </c>
      <c r="C239" s="35">
        <v>4.2</v>
      </c>
      <c r="D239" s="35" t="s">
        <v>996</v>
      </c>
      <c r="E239" s="35">
        <v>0.5</v>
      </c>
      <c r="F239" s="35" t="s">
        <v>65</v>
      </c>
      <c r="G239" s="36">
        <v>130</v>
      </c>
      <c r="H239" s="35">
        <v>20</v>
      </c>
      <c r="I239" s="37" t="s">
        <v>997</v>
      </c>
      <c r="J239" s="35" t="s">
        <v>38</v>
      </c>
      <c r="K239" s="24"/>
    </row>
    <row r="240" spans="1:11" x14ac:dyDescent="0.25">
      <c r="A240" s="35" t="s">
        <v>83</v>
      </c>
      <c r="B240" s="35" t="s">
        <v>1001</v>
      </c>
      <c r="C240" s="35">
        <v>8</v>
      </c>
      <c r="D240" s="35" t="s">
        <v>1002</v>
      </c>
      <c r="E240" s="35">
        <v>0.5</v>
      </c>
      <c r="F240" s="35" t="s">
        <v>65</v>
      </c>
      <c r="G240" s="36">
        <v>192</v>
      </c>
      <c r="H240" s="35">
        <v>20</v>
      </c>
      <c r="I240" s="37" t="s">
        <v>1003</v>
      </c>
      <c r="J240" s="35" t="s">
        <v>38</v>
      </c>
      <c r="K240" s="24"/>
    </row>
    <row r="241" spans="1:11" x14ac:dyDescent="0.25">
      <c r="A241" s="35" t="s">
        <v>83</v>
      </c>
      <c r="B241" s="35" t="s">
        <v>340</v>
      </c>
      <c r="C241" s="35">
        <v>7</v>
      </c>
      <c r="D241" s="35" t="s">
        <v>142</v>
      </c>
      <c r="E241" s="35">
        <v>0.5</v>
      </c>
      <c r="F241" s="35" t="s">
        <v>65</v>
      </c>
      <c r="G241" s="36">
        <v>205</v>
      </c>
      <c r="H241" s="35">
        <v>20</v>
      </c>
      <c r="I241" s="37" t="s">
        <v>1009</v>
      </c>
      <c r="J241" s="35">
        <v>34</v>
      </c>
      <c r="K241" s="24"/>
    </row>
    <row r="242" spans="1:11" ht="22.5" x14ac:dyDescent="0.25">
      <c r="A242" s="35" t="s">
        <v>83</v>
      </c>
      <c r="B242" s="35" t="s">
        <v>388</v>
      </c>
      <c r="C242" s="35">
        <v>8.3000000000000007</v>
      </c>
      <c r="D242" s="35" t="s">
        <v>121</v>
      </c>
      <c r="E242" s="35">
        <v>0.5</v>
      </c>
      <c r="F242" s="35" t="s">
        <v>65</v>
      </c>
      <c r="G242" s="36">
        <v>212</v>
      </c>
      <c r="H242" s="35">
        <v>20</v>
      </c>
      <c r="I242" s="37" t="s">
        <v>1012</v>
      </c>
      <c r="J242" s="35" t="s">
        <v>38</v>
      </c>
      <c r="K242" s="24"/>
    </row>
    <row r="243" spans="1:11" x14ac:dyDescent="0.25">
      <c r="A243" s="35" t="s">
        <v>83</v>
      </c>
      <c r="B243" s="35" t="s">
        <v>1025</v>
      </c>
      <c r="C243" s="35">
        <v>6</v>
      </c>
      <c r="D243" s="35" t="s">
        <v>257</v>
      </c>
      <c r="E243" s="35">
        <v>0.5</v>
      </c>
      <c r="F243" s="35" t="s">
        <v>65</v>
      </c>
      <c r="G243" s="36">
        <v>202</v>
      </c>
      <c r="H243" s="35">
        <v>20</v>
      </c>
      <c r="I243" s="37" t="s">
        <v>1026</v>
      </c>
      <c r="J243" s="35" t="s">
        <v>38</v>
      </c>
      <c r="K243" s="24"/>
    </row>
    <row r="244" spans="1:11" x14ac:dyDescent="0.25">
      <c r="A244" s="35" t="s">
        <v>83</v>
      </c>
      <c r="B244" s="35" t="s">
        <v>544</v>
      </c>
      <c r="C244" s="35">
        <v>4.5</v>
      </c>
      <c r="D244" s="35" t="s">
        <v>102</v>
      </c>
      <c r="E244" s="35">
        <v>0.5</v>
      </c>
      <c r="F244" s="35" t="s">
        <v>65</v>
      </c>
      <c r="G244" s="36">
        <v>130</v>
      </c>
      <c r="H244" s="35">
        <v>20</v>
      </c>
      <c r="I244" s="37" t="s">
        <v>1081</v>
      </c>
      <c r="J244" s="35" t="s">
        <v>38</v>
      </c>
      <c r="K244" s="24"/>
    </row>
    <row r="245" spans="1:11" x14ac:dyDescent="0.25">
      <c r="A245" s="35" t="s">
        <v>83</v>
      </c>
      <c r="B245" s="35" t="s">
        <v>398</v>
      </c>
      <c r="C245" s="35">
        <v>5</v>
      </c>
      <c r="D245" s="35" t="s">
        <v>135</v>
      </c>
      <c r="E245" s="35">
        <v>0.5</v>
      </c>
      <c r="F245" s="35" t="s">
        <v>65</v>
      </c>
      <c r="G245" s="36">
        <v>130</v>
      </c>
      <c r="H245" s="35">
        <v>20</v>
      </c>
      <c r="I245" s="37" t="s">
        <v>596</v>
      </c>
      <c r="J245" s="35" t="s">
        <v>38</v>
      </c>
      <c r="K245" s="24"/>
    </row>
    <row r="246" spans="1:11" ht="22.5" x14ac:dyDescent="0.25">
      <c r="A246" s="35" t="s">
        <v>771</v>
      </c>
      <c r="B246" s="35" t="s">
        <v>772</v>
      </c>
      <c r="C246" s="35">
        <v>8.5</v>
      </c>
      <c r="D246" s="35" t="s">
        <v>734</v>
      </c>
      <c r="E246" s="35">
        <v>0.33</v>
      </c>
      <c r="F246" s="35" t="s">
        <v>65</v>
      </c>
      <c r="G246" s="36">
        <v>197</v>
      </c>
      <c r="H246" s="35">
        <v>12</v>
      </c>
      <c r="I246" s="37" t="s">
        <v>773</v>
      </c>
      <c r="J246" s="35">
        <v>36</v>
      </c>
      <c r="K246" s="24"/>
    </row>
    <row r="247" spans="1:11" ht="33.75" x14ac:dyDescent="0.25">
      <c r="A247" s="35" t="s">
        <v>771</v>
      </c>
      <c r="B247" s="35" t="s">
        <v>811</v>
      </c>
      <c r="C247" s="35">
        <v>8.5</v>
      </c>
      <c r="D247" s="35" t="s">
        <v>734</v>
      </c>
      <c r="E247" s="35">
        <v>0.33</v>
      </c>
      <c r="F247" s="35" t="s">
        <v>65</v>
      </c>
      <c r="G247" s="36">
        <v>197</v>
      </c>
      <c r="H247" s="35">
        <v>12</v>
      </c>
      <c r="I247" s="37" t="s">
        <v>812</v>
      </c>
      <c r="J247" s="35" t="s">
        <v>38</v>
      </c>
      <c r="K247" s="24"/>
    </row>
    <row r="248" spans="1:11" ht="22.5" x14ac:dyDescent="0.25">
      <c r="A248" s="35" t="s">
        <v>771</v>
      </c>
      <c r="B248" s="35" t="s">
        <v>832</v>
      </c>
      <c r="C248" s="35">
        <v>6.5</v>
      </c>
      <c r="D248" s="35" t="s">
        <v>257</v>
      </c>
      <c r="E248" s="35">
        <v>0.33</v>
      </c>
      <c r="F248" s="35" t="s">
        <v>65</v>
      </c>
      <c r="G248" s="36">
        <v>197</v>
      </c>
      <c r="H248" s="35">
        <v>20</v>
      </c>
      <c r="I248" s="37" t="s">
        <v>833</v>
      </c>
      <c r="J248" s="35" t="s">
        <v>38</v>
      </c>
      <c r="K248" s="24"/>
    </row>
    <row r="249" spans="1:11" ht="45" x14ac:dyDescent="0.25">
      <c r="A249" s="35" t="s">
        <v>137</v>
      </c>
      <c r="B249" s="35" t="s">
        <v>193</v>
      </c>
      <c r="C249" s="35">
        <v>4.5</v>
      </c>
      <c r="D249" s="35" t="s">
        <v>153</v>
      </c>
      <c r="E249" s="35">
        <v>0.5</v>
      </c>
      <c r="F249" s="35" t="s">
        <v>65</v>
      </c>
      <c r="G249" s="36">
        <v>205</v>
      </c>
      <c r="H249" s="35">
        <v>12</v>
      </c>
      <c r="I249" s="37" t="s">
        <v>194</v>
      </c>
      <c r="J249" s="35">
        <v>10</v>
      </c>
      <c r="K249" s="24"/>
    </row>
    <row r="250" spans="1:11" ht="67.5" x14ac:dyDescent="0.25">
      <c r="A250" s="35" t="s">
        <v>137</v>
      </c>
      <c r="B250" s="35" t="s">
        <v>146</v>
      </c>
      <c r="C250" s="35">
        <v>7</v>
      </c>
      <c r="D250" s="35" t="s">
        <v>147</v>
      </c>
      <c r="E250" s="35">
        <v>0.5</v>
      </c>
      <c r="F250" s="35" t="s">
        <v>65</v>
      </c>
      <c r="G250" s="36">
        <v>225</v>
      </c>
      <c r="H250" s="35">
        <v>12</v>
      </c>
      <c r="I250" s="37" t="s">
        <v>148</v>
      </c>
      <c r="J250" s="35" t="s">
        <v>38</v>
      </c>
      <c r="K250" s="24"/>
    </row>
    <row r="251" spans="1:11" ht="56.25" x14ac:dyDescent="0.25">
      <c r="A251" s="35" t="s">
        <v>137</v>
      </c>
      <c r="B251" s="35" t="s">
        <v>868</v>
      </c>
      <c r="C251" s="35">
        <v>5</v>
      </c>
      <c r="D251" s="35" t="s">
        <v>257</v>
      </c>
      <c r="E251" s="35">
        <v>0.5</v>
      </c>
      <c r="F251" s="35" t="s">
        <v>65</v>
      </c>
      <c r="G251" s="36">
        <v>225</v>
      </c>
      <c r="H251" s="35">
        <v>12</v>
      </c>
      <c r="I251" s="37" t="s">
        <v>869</v>
      </c>
      <c r="J251" s="35" t="s">
        <v>38</v>
      </c>
      <c r="K251" s="24"/>
    </row>
    <row r="252" spans="1:11" ht="33.75" x14ac:dyDescent="0.25">
      <c r="A252" s="35" t="s">
        <v>137</v>
      </c>
      <c r="B252" s="35" t="s">
        <v>900</v>
      </c>
      <c r="C252" s="35">
        <v>6.9</v>
      </c>
      <c r="D252" s="35" t="s">
        <v>435</v>
      </c>
      <c r="E252" s="35">
        <v>0.5</v>
      </c>
      <c r="F252" s="35" t="s">
        <v>65</v>
      </c>
      <c r="G252" s="36">
        <v>202</v>
      </c>
      <c r="H252" s="35">
        <v>12</v>
      </c>
      <c r="I252" s="37" t="s">
        <v>901</v>
      </c>
      <c r="J252" s="35" t="s">
        <v>38</v>
      </c>
      <c r="K252" s="24"/>
    </row>
    <row r="253" spans="1:11" ht="45" x14ac:dyDescent="0.25">
      <c r="A253" s="35" t="s">
        <v>137</v>
      </c>
      <c r="B253" s="35" t="s">
        <v>174</v>
      </c>
      <c r="C253" s="35"/>
      <c r="D253" s="35" t="s">
        <v>175</v>
      </c>
      <c r="E253" s="35">
        <v>0.5</v>
      </c>
      <c r="F253" s="35" t="s">
        <v>65</v>
      </c>
      <c r="G253" s="36">
        <v>163</v>
      </c>
      <c r="H253" s="35">
        <v>12</v>
      </c>
      <c r="I253" s="37" t="s">
        <v>176</v>
      </c>
      <c r="J253" s="35" t="s">
        <v>38</v>
      </c>
      <c r="K253" s="24"/>
    </row>
    <row r="254" spans="1:11" ht="67.5" x14ac:dyDescent="0.25">
      <c r="A254" s="35" t="s">
        <v>137</v>
      </c>
      <c r="B254" s="35" t="s">
        <v>902</v>
      </c>
      <c r="C254" s="35">
        <v>7.3</v>
      </c>
      <c r="D254" s="35" t="s">
        <v>105</v>
      </c>
      <c r="E254" s="35">
        <v>0.5</v>
      </c>
      <c r="F254" s="35" t="s">
        <v>65</v>
      </c>
      <c r="G254" s="36">
        <v>240</v>
      </c>
      <c r="H254" s="35">
        <v>12</v>
      </c>
      <c r="I254" s="37" t="s">
        <v>903</v>
      </c>
      <c r="J254" s="35" t="s">
        <v>38</v>
      </c>
      <c r="K254" s="24"/>
    </row>
    <row r="255" spans="1:11" ht="56.25" x14ac:dyDescent="0.25">
      <c r="A255" s="35" t="s">
        <v>137</v>
      </c>
      <c r="B255" s="35" t="s">
        <v>914</v>
      </c>
      <c r="C255" s="35">
        <v>5</v>
      </c>
      <c r="D255" s="35" t="s">
        <v>153</v>
      </c>
      <c r="E255" s="35">
        <v>0.5</v>
      </c>
      <c r="F255" s="35" t="s">
        <v>65</v>
      </c>
      <c r="G255" s="36">
        <v>202</v>
      </c>
      <c r="H255" s="35">
        <v>12</v>
      </c>
      <c r="I255" s="37" t="s">
        <v>915</v>
      </c>
      <c r="J255" s="35" t="s">
        <v>38</v>
      </c>
      <c r="K255" s="24"/>
    </row>
    <row r="256" spans="1:11" ht="56.25" x14ac:dyDescent="0.25">
      <c r="A256" s="35" t="s">
        <v>39</v>
      </c>
      <c r="B256" s="35" t="s">
        <v>713</v>
      </c>
      <c r="C256" s="35">
        <v>7</v>
      </c>
      <c r="D256" s="35" t="s">
        <v>257</v>
      </c>
      <c r="E256" s="35">
        <v>0.5</v>
      </c>
      <c r="F256" s="35" t="s">
        <v>65</v>
      </c>
      <c r="G256" s="36">
        <v>215</v>
      </c>
      <c r="H256" s="35">
        <v>20</v>
      </c>
      <c r="I256" s="37" t="s">
        <v>714</v>
      </c>
      <c r="J256" s="35">
        <v>32</v>
      </c>
      <c r="K256" s="24"/>
    </row>
    <row r="257" spans="1:11" ht="33.75" x14ac:dyDescent="0.25">
      <c r="A257" s="35" t="s">
        <v>39</v>
      </c>
      <c r="B257" s="35" t="s">
        <v>799</v>
      </c>
      <c r="C257" s="35">
        <v>6.5</v>
      </c>
      <c r="D257" s="35" t="s">
        <v>257</v>
      </c>
      <c r="E257" s="35">
        <v>0.5</v>
      </c>
      <c r="F257" s="35" t="s">
        <v>65</v>
      </c>
      <c r="G257" s="36">
        <v>215</v>
      </c>
      <c r="H257" s="35">
        <v>20</v>
      </c>
      <c r="I257" s="37" t="s">
        <v>800</v>
      </c>
      <c r="J257" s="35">
        <v>38</v>
      </c>
      <c r="K257" s="24"/>
    </row>
    <row r="258" spans="1:11" ht="45" x14ac:dyDescent="0.25">
      <c r="A258" s="35" t="s">
        <v>39</v>
      </c>
      <c r="B258" s="35" t="s">
        <v>801</v>
      </c>
      <c r="C258" s="35">
        <v>6.5</v>
      </c>
      <c r="D258" s="35" t="s">
        <v>142</v>
      </c>
      <c r="E258" s="35">
        <v>0.5</v>
      </c>
      <c r="F258" s="35" t="s">
        <v>65</v>
      </c>
      <c r="G258" s="36">
        <v>212</v>
      </c>
      <c r="H258" s="35">
        <v>20</v>
      </c>
      <c r="I258" s="37" t="s">
        <v>802</v>
      </c>
      <c r="J258" s="35" t="s">
        <v>38</v>
      </c>
      <c r="K258" s="24"/>
    </row>
    <row r="259" spans="1:11" ht="45" x14ac:dyDescent="0.25">
      <c r="A259" s="35" t="s">
        <v>39</v>
      </c>
      <c r="B259" s="35" t="s">
        <v>807</v>
      </c>
      <c r="C259" s="35">
        <v>7.2</v>
      </c>
      <c r="D259" s="35" t="s">
        <v>105</v>
      </c>
      <c r="E259" s="35">
        <v>0.5</v>
      </c>
      <c r="F259" s="35" t="s">
        <v>65</v>
      </c>
      <c r="G259" s="36">
        <v>217</v>
      </c>
      <c r="H259" s="35">
        <v>20</v>
      </c>
      <c r="I259" s="37" t="s">
        <v>808</v>
      </c>
      <c r="J259" s="35" t="s">
        <v>38</v>
      </c>
      <c r="K259" s="24"/>
    </row>
    <row r="260" spans="1:11" ht="22.5" x14ac:dyDescent="0.25">
      <c r="A260" s="35" t="s">
        <v>39</v>
      </c>
      <c r="B260" s="35" t="s">
        <v>947</v>
      </c>
      <c r="C260" s="35">
        <v>5</v>
      </c>
      <c r="D260" s="35" t="s">
        <v>110</v>
      </c>
      <c r="E260" s="35">
        <v>0.5</v>
      </c>
      <c r="F260" s="35" t="s">
        <v>65</v>
      </c>
      <c r="G260" s="36">
        <v>200</v>
      </c>
      <c r="H260" s="35">
        <v>20</v>
      </c>
      <c r="I260" s="37" t="s">
        <v>948</v>
      </c>
      <c r="J260" s="35" t="s">
        <v>38</v>
      </c>
      <c r="K260" s="24"/>
    </row>
    <row r="261" spans="1:11" ht="45" x14ac:dyDescent="0.25">
      <c r="A261" s="35" t="s">
        <v>39</v>
      </c>
      <c r="B261" s="35" t="s">
        <v>371</v>
      </c>
      <c r="C261" s="35">
        <v>7</v>
      </c>
      <c r="D261" s="35" t="s">
        <v>372</v>
      </c>
      <c r="E261" s="35">
        <v>0.5</v>
      </c>
      <c r="F261" s="35" t="s">
        <v>65</v>
      </c>
      <c r="G261" s="36">
        <v>171</v>
      </c>
      <c r="H261" s="35">
        <v>20</v>
      </c>
      <c r="I261" s="37" t="s">
        <v>373</v>
      </c>
      <c r="J261" s="35" t="s">
        <v>38</v>
      </c>
      <c r="K261" s="24"/>
    </row>
    <row r="262" spans="1:11" ht="45" x14ac:dyDescent="0.25">
      <c r="A262" s="35" t="s">
        <v>39</v>
      </c>
      <c r="B262" s="35" t="s">
        <v>986</v>
      </c>
      <c r="C262" s="35">
        <v>7</v>
      </c>
      <c r="D262" s="35" t="s">
        <v>257</v>
      </c>
      <c r="E262" s="35">
        <v>0.5</v>
      </c>
      <c r="F262" s="35" t="s">
        <v>65</v>
      </c>
      <c r="G262" s="36">
        <v>212</v>
      </c>
      <c r="H262" s="35">
        <v>20</v>
      </c>
      <c r="I262" s="37" t="s">
        <v>987</v>
      </c>
      <c r="J262" s="35" t="s">
        <v>38</v>
      </c>
      <c r="K262" s="24"/>
    </row>
    <row r="263" spans="1:11" ht="22.5" x14ac:dyDescent="0.25">
      <c r="A263" s="35" t="s">
        <v>39</v>
      </c>
      <c r="B263" s="35" t="s">
        <v>1004</v>
      </c>
      <c r="C263" s="35">
        <v>6</v>
      </c>
      <c r="D263" s="35" t="s">
        <v>99</v>
      </c>
      <c r="E263" s="35">
        <v>0.5</v>
      </c>
      <c r="F263" s="35" t="s">
        <v>65</v>
      </c>
      <c r="G263" s="36">
        <v>210</v>
      </c>
      <c r="H263" s="35">
        <v>20</v>
      </c>
      <c r="I263" s="37" t="s">
        <v>1005</v>
      </c>
      <c r="J263" s="35" t="s">
        <v>38</v>
      </c>
      <c r="K263" s="24"/>
    </row>
    <row r="264" spans="1:11" ht="67.5" x14ac:dyDescent="0.25">
      <c r="A264" s="35" t="s">
        <v>39</v>
      </c>
      <c r="B264" s="35" t="s">
        <v>301</v>
      </c>
      <c r="C264" s="35">
        <v>5</v>
      </c>
      <c r="D264" s="35" t="s">
        <v>167</v>
      </c>
      <c r="E264" s="35">
        <v>0.5</v>
      </c>
      <c r="F264" s="35" t="s">
        <v>65</v>
      </c>
      <c r="G264" s="36">
        <v>152</v>
      </c>
      <c r="H264" s="35">
        <v>20</v>
      </c>
      <c r="I264" s="37" t="s">
        <v>302</v>
      </c>
      <c r="J264" s="35" t="s">
        <v>38</v>
      </c>
      <c r="K264" s="24"/>
    </row>
    <row r="265" spans="1:11" ht="45" x14ac:dyDescent="0.25">
      <c r="A265" s="35" t="s">
        <v>39</v>
      </c>
      <c r="B265" s="35" t="s">
        <v>1039</v>
      </c>
      <c r="C265" s="35">
        <v>7</v>
      </c>
      <c r="D265" s="35" t="s">
        <v>257</v>
      </c>
      <c r="E265" s="35">
        <v>0.5</v>
      </c>
      <c r="F265" s="35" t="s">
        <v>65</v>
      </c>
      <c r="G265" s="36">
        <v>210</v>
      </c>
      <c r="H265" s="35">
        <v>20</v>
      </c>
      <c r="I265" s="37" t="s">
        <v>1040</v>
      </c>
      <c r="J265" s="35" t="s">
        <v>38</v>
      </c>
      <c r="K265" s="24"/>
    </row>
    <row r="266" spans="1:11" ht="45" x14ac:dyDescent="0.25">
      <c r="A266" s="35" t="s">
        <v>39</v>
      </c>
      <c r="B266" s="35" t="s">
        <v>1047</v>
      </c>
      <c r="C266" s="35">
        <v>7</v>
      </c>
      <c r="D266" s="35" t="s">
        <v>257</v>
      </c>
      <c r="E266" s="35">
        <v>0.5</v>
      </c>
      <c r="F266" s="35" t="s">
        <v>65</v>
      </c>
      <c r="G266" s="36">
        <v>212</v>
      </c>
      <c r="H266" s="35">
        <v>20</v>
      </c>
      <c r="I266" s="37" t="s">
        <v>1048</v>
      </c>
      <c r="J266" s="35" t="s">
        <v>38</v>
      </c>
      <c r="K266" s="24"/>
    </row>
    <row r="267" spans="1:11" ht="22.5" x14ac:dyDescent="0.25">
      <c r="A267" s="35" t="s">
        <v>97</v>
      </c>
      <c r="B267" s="35" t="s">
        <v>638</v>
      </c>
      <c r="C267" s="35">
        <v>11</v>
      </c>
      <c r="D267" s="35" t="s">
        <v>243</v>
      </c>
      <c r="E267" s="35">
        <v>0.33</v>
      </c>
      <c r="F267" s="35" t="s">
        <v>21</v>
      </c>
      <c r="G267" s="36">
        <v>277</v>
      </c>
      <c r="H267" s="35">
        <v>20</v>
      </c>
      <c r="I267" s="37" t="s">
        <v>639</v>
      </c>
      <c r="J267" s="35">
        <v>6</v>
      </c>
      <c r="K267" s="24"/>
    </row>
    <row r="268" spans="1:11" ht="33.75" x14ac:dyDescent="0.25">
      <c r="A268" s="35" t="s">
        <v>97</v>
      </c>
      <c r="B268" s="35" t="s">
        <v>274</v>
      </c>
      <c r="C268" s="35">
        <v>11</v>
      </c>
      <c r="D268" s="35" t="s">
        <v>275</v>
      </c>
      <c r="E268" s="35">
        <v>0.5</v>
      </c>
      <c r="F268" s="35" t="s">
        <v>65</v>
      </c>
      <c r="G268" s="36">
        <v>234</v>
      </c>
      <c r="H268" s="35">
        <v>20</v>
      </c>
      <c r="I268" s="37" t="s">
        <v>736</v>
      </c>
      <c r="J268" s="35" t="s">
        <v>38</v>
      </c>
      <c r="K268" s="24"/>
    </row>
    <row r="269" spans="1:11" ht="45" x14ac:dyDescent="0.25">
      <c r="A269" s="35" t="s">
        <v>97</v>
      </c>
      <c r="B269" s="35" t="s">
        <v>309</v>
      </c>
      <c r="C269" s="35">
        <v>7</v>
      </c>
      <c r="D269" s="35" t="s">
        <v>167</v>
      </c>
      <c r="E269" s="35">
        <v>0.5</v>
      </c>
      <c r="F269" s="35" t="s">
        <v>65</v>
      </c>
      <c r="G269" s="36">
        <v>210</v>
      </c>
      <c r="H269" s="35">
        <v>20</v>
      </c>
      <c r="I269" s="37" t="s">
        <v>310</v>
      </c>
      <c r="J269" s="35" t="s">
        <v>38</v>
      </c>
      <c r="K269" s="24"/>
    </row>
    <row r="270" spans="1:11" ht="22.5" x14ac:dyDescent="0.25">
      <c r="A270" s="35" t="s">
        <v>97</v>
      </c>
      <c r="B270" s="35" t="s">
        <v>152</v>
      </c>
      <c r="C270" s="35">
        <v>5</v>
      </c>
      <c r="D270" s="35" t="s">
        <v>153</v>
      </c>
      <c r="E270" s="35">
        <v>0.5</v>
      </c>
      <c r="F270" s="35" t="s">
        <v>65</v>
      </c>
      <c r="G270" s="36">
        <v>215</v>
      </c>
      <c r="H270" s="35">
        <v>20</v>
      </c>
      <c r="I270" s="37" t="s">
        <v>154</v>
      </c>
      <c r="J270" s="35">
        <v>33</v>
      </c>
      <c r="K270" s="24"/>
    </row>
    <row r="271" spans="1:11" x14ac:dyDescent="0.25">
      <c r="A271" s="35" t="s">
        <v>97</v>
      </c>
      <c r="B271" s="35" t="s">
        <v>764</v>
      </c>
      <c r="C271" s="35">
        <v>7</v>
      </c>
      <c r="D271" s="35" t="s">
        <v>765</v>
      </c>
      <c r="E271" s="35">
        <v>0.5</v>
      </c>
      <c r="F271" s="35" t="s">
        <v>65</v>
      </c>
      <c r="G271" s="36">
        <v>200</v>
      </c>
      <c r="H271" s="35">
        <v>20</v>
      </c>
      <c r="I271" s="37" t="s">
        <v>766</v>
      </c>
      <c r="J271" s="35" t="s">
        <v>38</v>
      </c>
      <c r="K271" s="24"/>
    </row>
    <row r="272" spans="1:11" x14ac:dyDescent="0.25">
      <c r="A272" s="35" t="s">
        <v>97</v>
      </c>
      <c r="B272" s="35" t="s">
        <v>783</v>
      </c>
      <c r="C272" s="35">
        <v>6.4</v>
      </c>
      <c r="D272" s="35" t="s">
        <v>765</v>
      </c>
      <c r="E272" s="35">
        <v>0.5</v>
      </c>
      <c r="F272" s="35" t="s">
        <v>65</v>
      </c>
      <c r="G272" s="36">
        <v>202</v>
      </c>
      <c r="H272" s="35">
        <v>20</v>
      </c>
      <c r="I272" s="37" t="s">
        <v>784</v>
      </c>
      <c r="J272" s="35" t="s">
        <v>38</v>
      </c>
      <c r="K272" s="24"/>
    </row>
    <row r="273" spans="1:11" ht="22.5" x14ac:dyDescent="0.25">
      <c r="A273" s="35" t="s">
        <v>97</v>
      </c>
      <c r="B273" s="35" t="s">
        <v>280</v>
      </c>
      <c r="C273" s="35">
        <v>5</v>
      </c>
      <c r="D273" s="35" t="s">
        <v>153</v>
      </c>
      <c r="E273" s="35">
        <v>0.5</v>
      </c>
      <c r="F273" s="35" t="s">
        <v>65</v>
      </c>
      <c r="G273" s="36">
        <v>205</v>
      </c>
      <c r="H273" s="35">
        <v>20</v>
      </c>
      <c r="I273" s="37" t="s">
        <v>793</v>
      </c>
      <c r="J273" s="35" t="s">
        <v>38</v>
      </c>
      <c r="K273" s="24"/>
    </row>
    <row r="274" spans="1:11" ht="67.5" x14ac:dyDescent="0.25">
      <c r="A274" s="35" t="s">
        <v>97</v>
      </c>
      <c r="B274" s="35" t="s">
        <v>109</v>
      </c>
      <c r="C274" s="35">
        <v>6.5</v>
      </c>
      <c r="D274" s="35" t="s">
        <v>110</v>
      </c>
      <c r="E274" s="35">
        <v>0.5</v>
      </c>
      <c r="F274" s="35" t="s">
        <v>65</v>
      </c>
      <c r="G274" s="36">
        <v>200</v>
      </c>
      <c r="H274" s="35">
        <v>20</v>
      </c>
      <c r="I274" s="37" t="s">
        <v>111</v>
      </c>
      <c r="J274" s="35" t="s">
        <v>38</v>
      </c>
      <c r="K274" s="24"/>
    </row>
    <row r="275" spans="1:11" x14ac:dyDescent="0.25">
      <c r="A275" s="35" t="s">
        <v>97</v>
      </c>
      <c r="B275" s="35" t="s">
        <v>805</v>
      </c>
      <c r="C275" s="35">
        <v>8</v>
      </c>
      <c r="D275" s="35" t="s">
        <v>765</v>
      </c>
      <c r="E275" s="35">
        <v>0.5</v>
      </c>
      <c r="F275" s="35" t="s">
        <v>21</v>
      </c>
      <c r="G275" s="36">
        <v>200</v>
      </c>
      <c r="H275" s="35">
        <v>20</v>
      </c>
      <c r="I275" s="37" t="s">
        <v>806</v>
      </c>
      <c r="J275" s="35" t="s">
        <v>38</v>
      </c>
      <c r="K275" s="24"/>
    </row>
    <row r="276" spans="1:11" ht="33.75" x14ac:dyDescent="0.25">
      <c r="A276" s="35" t="s">
        <v>97</v>
      </c>
      <c r="B276" s="35" t="s">
        <v>141</v>
      </c>
      <c r="C276" s="35">
        <v>7.5</v>
      </c>
      <c r="D276" s="35" t="s">
        <v>142</v>
      </c>
      <c r="E276" s="35">
        <v>0.5</v>
      </c>
      <c r="F276" s="35" t="s">
        <v>65</v>
      </c>
      <c r="G276" s="36">
        <v>200</v>
      </c>
      <c r="H276" s="35">
        <v>20</v>
      </c>
      <c r="I276" s="37" t="s">
        <v>829</v>
      </c>
      <c r="J276" s="35" t="s">
        <v>38</v>
      </c>
      <c r="K276" s="24"/>
    </row>
    <row r="277" spans="1:11" ht="22.5" x14ac:dyDescent="0.25">
      <c r="A277" s="35" t="s">
        <v>97</v>
      </c>
      <c r="B277" s="35" t="s">
        <v>160</v>
      </c>
      <c r="C277" s="35">
        <v>7.5</v>
      </c>
      <c r="D277" s="35" t="s">
        <v>142</v>
      </c>
      <c r="E277" s="35">
        <v>0.5</v>
      </c>
      <c r="F277" s="35" t="s">
        <v>65</v>
      </c>
      <c r="G277" s="36">
        <v>200</v>
      </c>
      <c r="H277" s="35">
        <v>20</v>
      </c>
      <c r="I277" s="37" t="s">
        <v>161</v>
      </c>
      <c r="J277" s="35" t="s">
        <v>38</v>
      </c>
      <c r="K277" s="24"/>
    </row>
    <row r="278" spans="1:11" ht="33.75" x14ac:dyDescent="0.25">
      <c r="A278" s="35" t="s">
        <v>97</v>
      </c>
      <c r="B278" s="35" t="s">
        <v>220</v>
      </c>
      <c r="C278" s="35">
        <v>6.5</v>
      </c>
      <c r="D278" s="35" t="s">
        <v>440</v>
      </c>
      <c r="E278" s="35">
        <v>0.5</v>
      </c>
      <c r="F278" s="35" t="s">
        <v>65</v>
      </c>
      <c r="G278" s="36">
        <v>205</v>
      </c>
      <c r="H278" s="35">
        <v>20</v>
      </c>
      <c r="I278" s="37" t="s">
        <v>221</v>
      </c>
      <c r="J278" s="35" t="s">
        <v>38</v>
      </c>
      <c r="K278" s="24"/>
    </row>
    <row r="279" spans="1:11" x14ac:dyDescent="0.25">
      <c r="A279" s="35" t="s">
        <v>97</v>
      </c>
      <c r="B279" s="35" t="s">
        <v>222</v>
      </c>
      <c r="C279" s="35">
        <v>4.5</v>
      </c>
      <c r="D279" s="35" t="s">
        <v>102</v>
      </c>
      <c r="E279" s="35">
        <v>0.5</v>
      </c>
      <c r="F279" s="35" t="s">
        <v>65</v>
      </c>
      <c r="G279" s="36">
        <v>140</v>
      </c>
      <c r="H279" s="35">
        <v>20</v>
      </c>
      <c r="I279" s="37" t="s">
        <v>223</v>
      </c>
      <c r="J279" s="35" t="s">
        <v>38</v>
      </c>
      <c r="K279" s="24"/>
    </row>
    <row r="280" spans="1:11" ht="22.5" x14ac:dyDescent="0.25">
      <c r="A280" s="35" t="s">
        <v>97</v>
      </c>
      <c r="B280" s="35" t="s">
        <v>958</v>
      </c>
      <c r="C280" s="35">
        <v>8.5</v>
      </c>
      <c r="D280" s="35" t="s">
        <v>121</v>
      </c>
      <c r="E280" s="35">
        <v>0.5</v>
      </c>
      <c r="F280" s="35" t="s">
        <v>65</v>
      </c>
      <c r="G280" s="36">
        <v>215</v>
      </c>
      <c r="H280" s="35">
        <v>20</v>
      </c>
      <c r="I280" s="37" t="s">
        <v>959</v>
      </c>
      <c r="J280" s="35" t="s">
        <v>38</v>
      </c>
      <c r="K280" s="24"/>
    </row>
    <row r="281" spans="1:11" x14ac:dyDescent="0.25">
      <c r="A281" s="35" t="s">
        <v>97</v>
      </c>
      <c r="B281" s="35" t="s">
        <v>272</v>
      </c>
      <c r="C281" s="35">
        <v>5.5</v>
      </c>
      <c r="D281" s="35" t="s">
        <v>102</v>
      </c>
      <c r="E281" s="35">
        <v>0.5</v>
      </c>
      <c r="F281" s="35" t="s">
        <v>65</v>
      </c>
      <c r="G281" s="36">
        <v>152</v>
      </c>
      <c r="H281" s="35">
        <v>20</v>
      </c>
      <c r="I281" s="37" t="s">
        <v>960</v>
      </c>
      <c r="J281" s="35" t="s">
        <v>38</v>
      </c>
      <c r="K281" s="24"/>
    </row>
    <row r="282" spans="1:11" ht="22.5" x14ac:dyDescent="0.25">
      <c r="A282" s="35" t="s">
        <v>97</v>
      </c>
      <c r="B282" s="35" t="s">
        <v>314</v>
      </c>
      <c r="C282" s="35">
        <v>6.5</v>
      </c>
      <c r="D282" s="35" t="s">
        <v>125</v>
      </c>
      <c r="E282" s="35">
        <v>0.5</v>
      </c>
      <c r="F282" s="35" t="s">
        <v>65</v>
      </c>
      <c r="G282" s="36">
        <v>210</v>
      </c>
      <c r="H282" s="35">
        <v>20</v>
      </c>
      <c r="I282" s="37" t="s">
        <v>961</v>
      </c>
      <c r="J282" s="35" t="s">
        <v>38</v>
      </c>
      <c r="K282" s="24"/>
    </row>
    <row r="283" spans="1:11" ht="22.5" x14ac:dyDescent="0.25">
      <c r="A283" s="35" t="s">
        <v>97</v>
      </c>
      <c r="B283" s="35" t="s">
        <v>327</v>
      </c>
      <c r="C283" s="35">
        <v>7</v>
      </c>
      <c r="D283" s="35" t="s">
        <v>121</v>
      </c>
      <c r="E283" s="35">
        <v>0.5</v>
      </c>
      <c r="F283" s="35" t="s">
        <v>65</v>
      </c>
      <c r="G283" s="36">
        <v>210</v>
      </c>
      <c r="H283" s="35">
        <v>20</v>
      </c>
      <c r="I283" s="37" t="s">
        <v>979</v>
      </c>
      <c r="J283" s="35" t="s">
        <v>38</v>
      </c>
      <c r="K283" s="24"/>
    </row>
    <row r="284" spans="1:11" ht="56.25" x14ac:dyDescent="0.25">
      <c r="A284" s="35" t="s">
        <v>97</v>
      </c>
      <c r="B284" s="35" t="s">
        <v>120</v>
      </c>
      <c r="C284" s="35">
        <v>8.5</v>
      </c>
      <c r="D284" s="35" t="s">
        <v>121</v>
      </c>
      <c r="E284" s="35">
        <v>0.5</v>
      </c>
      <c r="F284" s="35" t="s">
        <v>65</v>
      </c>
      <c r="G284" s="36">
        <v>215</v>
      </c>
      <c r="H284" s="35">
        <v>20</v>
      </c>
      <c r="I284" s="37" t="s">
        <v>122</v>
      </c>
      <c r="J284" s="35" t="s">
        <v>38</v>
      </c>
      <c r="K284" s="24"/>
    </row>
    <row r="285" spans="1:11" ht="33.75" x14ac:dyDescent="0.25">
      <c r="A285" s="35" t="s">
        <v>97</v>
      </c>
      <c r="B285" s="35" t="s">
        <v>239</v>
      </c>
      <c r="C285" s="35">
        <v>6.5</v>
      </c>
      <c r="D285" s="35" t="s">
        <v>240</v>
      </c>
      <c r="E285" s="35">
        <v>0.5</v>
      </c>
      <c r="F285" s="35" t="s">
        <v>65</v>
      </c>
      <c r="G285" s="36">
        <v>210</v>
      </c>
      <c r="H285" s="35">
        <v>20</v>
      </c>
      <c r="I285" s="37" t="s">
        <v>241</v>
      </c>
      <c r="J285" s="35" t="s">
        <v>38</v>
      </c>
      <c r="K285" s="24"/>
    </row>
    <row r="286" spans="1:11" x14ac:dyDescent="0.25">
      <c r="A286" s="35" t="s">
        <v>97</v>
      </c>
      <c r="B286" s="35" t="s">
        <v>177</v>
      </c>
      <c r="C286" s="35">
        <v>5.5</v>
      </c>
      <c r="D286" s="35" t="s">
        <v>417</v>
      </c>
      <c r="E286" s="35">
        <v>0.5</v>
      </c>
      <c r="F286" s="35" t="s">
        <v>65</v>
      </c>
      <c r="G286" s="36">
        <v>152</v>
      </c>
      <c r="H286" s="35">
        <v>20</v>
      </c>
      <c r="I286" s="37" t="s">
        <v>1000</v>
      </c>
      <c r="J286" s="35" t="s">
        <v>38</v>
      </c>
      <c r="K286" s="24"/>
    </row>
    <row r="287" spans="1:11" ht="33.75" x14ac:dyDescent="0.25">
      <c r="A287" s="35" t="s">
        <v>162</v>
      </c>
      <c r="B287" s="35" t="s">
        <v>316</v>
      </c>
      <c r="C287" s="35">
        <v>9.5</v>
      </c>
      <c r="D287" s="35" t="s">
        <v>317</v>
      </c>
      <c r="E287" s="35">
        <v>0.5</v>
      </c>
      <c r="F287" s="35" t="s">
        <v>65</v>
      </c>
      <c r="G287" s="36">
        <v>300</v>
      </c>
      <c r="H287" s="35">
        <v>12</v>
      </c>
      <c r="I287" s="37" t="s">
        <v>318</v>
      </c>
      <c r="J287" s="35" t="s">
        <v>38</v>
      </c>
      <c r="K287" s="24"/>
    </row>
    <row r="288" spans="1:11" x14ac:dyDescent="0.25">
      <c r="A288" s="35" t="s">
        <v>162</v>
      </c>
      <c r="B288" s="35" t="s">
        <v>163</v>
      </c>
      <c r="C288" s="35">
        <v>5.3</v>
      </c>
      <c r="D288" s="35" t="s">
        <v>150</v>
      </c>
      <c r="E288" s="35">
        <v>0.5</v>
      </c>
      <c r="F288" s="35" t="s">
        <v>65</v>
      </c>
      <c r="G288" s="36">
        <v>235</v>
      </c>
      <c r="H288" s="35">
        <v>12</v>
      </c>
      <c r="I288" s="37" t="s">
        <v>164</v>
      </c>
      <c r="J288" s="35" t="s">
        <v>38</v>
      </c>
      <c r="K288" s="24"/>
    </row>
    <row r="289" spans="1:11" ht="33.75" x14ac:dyDescent="0.25">
      <c r="A289" s="35" t="s">
        <v>116</v>
      </c>
      <c r="B289" s="35" t="s">
        <v>614</v>
      </c>
      <c r="C289" s="35">
        <v>5.5</v>
      </c>
      <c r="D289" s="35" t="s">
        <v>257</v>
      </c>
      <c r="E289" s="35">
        <v>0.5</v>
      </c>
      <c r="F289" s="35" t="s">
        <v>65</v>
      </c>
      <c r="G289" s="36">
        <v>225</v>
      </c>
      <c r="H289" s="35">
        <v>20</v>
      </c>
      <c r="I289" s="37" t="s">
        <v>615</v>
      </c>
      <c r="J289" s="35">
        <v>2</v>
      </c>
      <c r="K289" s="24"/>
    </row>
    <row r="290" spans="1:11" x14ac:dyDescent="0.25">
      <c r="A290" s="35" t="s">
        <v>116</v>
      </c>
      <c r="B290" s="35" t="s">
        <v>630</v>
      </c>
      <c r="C290" s="35">
        <v>5.5</v>
      </c>
      <c r="D290" s="35" t="s">
        <v>257</v>
      </c>
      <c r="E290" s="35">
        <v>0.5</v>
      </c>
      <c r="F290" s="35" t="s">
        <v>65</v>
      </c>
      <c r="G290" s="36">
        <v>210</v>
      </c>
      <c r="H290" s="35">
        <v>20</v>
      </c>
      <c r="I290" s="37" t="s">
        <v>631</v>
      </c>
      <c r="J290" s="35">
        <v>2</v>
      </c>
      <c r="K290" s="24"/>
    </row>
    <row r="291" spans="1:11" ht="22.5" x14ac:dyDescent="0.25">
      <c r="A291" s="35" t="s">
        <v>116</v>
      </c>
      <c r="B291" s="35" t="s">
        <v>298</v>
      </c>
      <c r="C291" s="35">
        <v>6.8</v>
      </c>
      <c r="D291" s="35" t="s">
        <v>299</v>
      </c>
      <c r="E291" s="35">
        <v>0.45</v>
      </c>
      <c r="F291" s="35" t="s">
        <v>65</v>
      </c>
      <c r="G291" s="36">
        <v>190</v>
      </c>
      <c r="H291" s="35">
        <v>20</v>
      </c>
      <c r="I291" s="37" t="s">
        <v>642</v>
      </c>
      <c r="J291" s="35">
        <v>10</v>
      </c>
      <c r="K291" s="24"/>
    </row>
    <row r="292" spans="1:11" ht="22.5" x14ac:dyDescent="0.25">
      <c r="A292" s="35" t="s">
        <v>116</v>
      </c>
      <c r="B292" s="35" t="s">
        <v>664</v>
      </c>
      <c r="C292" s="35">
        <v>4.8</v>
      </c>
      <c r="D292" s="35" t="s">
        <v>128</v>
      </c>
      <c r="E292" s="35">
        <v>0.5</v>
      </c>
      <c r="F292" s="35" t="s">
        <v>65</v>
      </c>
      <c r="G292" s="36">
        <v>215</v>
      </c>
      <c r="H292" s="35">
        <v>20</v>
      </c>
      <c r="I292" s="37" t="s">
        <v>665</v>
      </c>
      <c r="J292" s="35">
        <v>26</v>
      </c>
      <c r="K292" s="24"/>
    </row>
    <row r="293" spans="1:11" x14ac:dyDescent="0.25">
      <c r="A293" s="35" t="s">
        <v>116</v>
      </c>
      <c r="B293" s="35" t="s">
        <v>739</v>
      </c>
      <c r="C293" s="35">
        <v>5.5</v>
      </c>
      <c r="D293" s="35" t="s">
        <v>740</v>
      </c>
      <c r="E293" s="35">
        <v>0.5</v>
      </c>
      <c r="F293" s="35" t="s">
        <v>65</v>
      </c>
      <c r="G293" s="36">
        <v>240</v>
      </c>
      <c r="H293" s="35">
        <v>20</v>
      </c>
      <c r="I293" s="37" t="s">
        <v>741</v>
      </c>
      <c r="J293" s="35" t="s">
        <v>38</v>
      </c>
      <c r="K293" s="24"/>
    </row>
    <row r="294" spans="1:11" ht="22.5" x14ac:dyDescent="0.25">
      <c r="A294" s="35" t="s">
        <v>116</v>
      </c>
      <c r="B294" s="35" t="s">
        <v>748</v>
      </c>
      <c r="C294" s="35">
        <v>8.5</v>
      </c>
      <c r="D294" s="35" t="s">
        <v>121</v>
      </c>
      <c r="E294" s="35">
        <v>0.5</v>
      </c>
      <c r="F294" s="35" t="s">
        <v>65</v>
      </c>
      <c r="G294" s="36">
        <v>200</v>
      </c>
      <c r="H294" s="35">
        <v>20</v>
      </c>
      <c r="I294" s="37" t="s">
        <v>749</v>
      </c>
      <c r="J294" s="35">
        <v>21</v>
      </c>
      <c r="K294" s="24"/>
    </row>
    <row r="295" spans="1:11" ht="67.5" x14ac:dyDescent="0.25">
      <c r="A295" s="35" t="s">
        <v>305</v>
      </c>
      <c r="B295" s="35" t="s">
        <v>306</v>
      </c>
      <c r="C295" s="35">
        <v>11</v>
      </c>
      <c r="D295" s="35" t="s">
        <v>307</v>
      </c>
      <c r="E295" s="35">
        <v>0.33</v>
      </c>
      <c r="F295" s="35" t="s">
        <v>21</v>
      </c>
      <c r="G295" s="36">
        <v>189</v>
      </c>
      <c r="H295" s="35">
        <v>20</v>
      </c>
      <c r="I295" s="37" t="s">
        <v>643</v>
      </c>
      <c r="J295" s="35">
        <v>3</v>
      </c>
      <c r="K295" s="24"/>
    </row>
    <row r="296" spans="1:11" ht="67.5" x14ac:dyDescent="0.25">
      <c r="A296" s="35" t="s">
        <v>305</v>
      </c>
      <c r="B296" s="35" t="s">
        <v>941</v>
      </c>
      <c r="C296" s="35">
        <v>7.5</v>
      </c>
      <c r="D296" s="35" t="s">
        <v>142</v>
      </c>
      <c r="E296" s="35">
        <v>0.33</v>
      </c>
      <c r="F296" s="35" t="s">
        <v>21</v>
      </c>
      <c r="G296" s="36">
        <v>152</v>
      </c>
      <c r="H296" s="35">
        <v>20</v>
      </c>
      <c r="I296" s="37" t="s">
        <v>942</v>
      </c>
      <c r="J296" s="35" t="s">
        <v>38</v>
      </c>
      <c r="K296" s="24"/>
    </row>
    <row r="297" spans="1:11" x14ac:dyDescent="0.25">
      <c r="A297" s="35" t="s">
        <v>632</v>
      </c>
      <c r="B297" s="35" t="s">
        <v>633</v>
      </c>
      <c r="C297" s="35">
        <v>8.5</v>
      </c>
      <c r="D297" s="35" t="s">
        <v>634</v>
      </c>
      <c r="E297" s="35">
        <v>0.5</v>
      </c>
      <c r="F297" s="35" t="s">
        <v>65</v>
      </c>
      <c r="G297" s="36">
        <v>220</v>
      </c>
      <c r="H297" s="35">
        <v>12</v>
      </c>
      <c r="I297" s="37" t="s">
        <v>635</v>
      </c>
      <c r="J297" s="35">
        <v>9</v>
      </c>
      <c r="K297" s="24"/>
    </row>
    <row r="298" spans="1:11" ht="33.75" x14ac:dyDescent="0.25">
      <c r="A298" s="35" t="s">
        <v>157</v>
      </c>
      <c r="B298" s="35" t="s">
        <v>628</v>
      </c>
      <c r="C298" s="35">
        <v>6</v>
      </c>
      <c r="D298" s="35" t="s">
        <v>257</v>
      </c>
      <c r="E298" s="35">
        <v>0.5</v>
      </c>
      <c r="F298" s="35" t="s">
        <v>65</v>
      </c>
      <c r="G298" s="36">
        <v>252</v>
      </c>
      <c r="H298" s="35">
        <v>20</v>
      </c>
      <c r="I298" s="37" t="s">
        <v>629</v>
      </c>
      <c r="J298" s="35">
        <v>7</v>
      </c>
      <c r="K298" s="24"/>
    </row>
    <row r="299" spans="1:11" ht="22.5" x14ac:dyDescent="0.25">
      <c r="A299" s="35" t="s">
        <v>157</v>
      </c>
      <c r="B299" s="35" t="s">
        <v>202</v>
      </c>
      <c r="C299" s="35">
        <v>6</v>
      </c>
      <c r="D299" s="35" t="s">
        <v>131</v>
      </c>
      <c r="E299" s="35">
        <v>0.5</v>
      </c>
      <c r="F299" s="35" t="s">
        <v>65</v>
      </c>
      <c r="G299" s="36">
        <v>300</v>
      </c>
      <c r="H299" s="35">
        <v>20</v>
      </c>
      <c r="I299" s="37" t="s">
        <v>203</v>
      </c>
      <c r="J299" s="35">
        <v>11</v>
      </c>
      <c r="K299" s="24"/>
    </row>
    <row r="300" spans="1:11" ht="22.5" x14ac:dyDescent="0.25">
      <c r="A300" s="35" t="s">
        <v>157</v>
      </c>
      <c r="B300" s="35" t="s">
        <v>640</v>
      </c>
      <c r="C300" s="35">
        <v>4.8</v>
      </c>
      <c r="D300" s="35" t="s">
        <v>102</v>
      </c>
      <c r="E300" s="35">
        <v>0.5</v>
      </c>
      <c r="F300" s="35" t="s">
        <v>65</v>
      </c>
      <c r="G300" s="36">
        <v>183</v>
      </c>
      <c r="H300" s="35">
        <v>20</v>
      </c>
      <c r="I300" s="37" t="s">
        <v>641</v>
      </c>
      <c r="J300" s="35">
        <v>10</v>
      </c>
      <c r="K300" s="24"/>
    </row>
    <row r="301" spans="1:11" ht="22.5" x14ac:dyDescent="0.25">
      <c r="A301" s="35" t="s">
        <v>157</v>
      </c>
      <c r="B301" s="35" t="s">
        <v>672</v>
      </c>
      <c r="C301" s="35">
        <v>7</v>
      </c>
      <c r="D301" s="35" t="s">
        <v>257</v>
      </c>
      <c r="E301" s="35">
        <v>0.5</v>
      </c>
      <c r="F301" s="35" t="s">
        <v>65</v>
      </c>
      <c r="G301" s="36">
        <v>270</v>
      </c>
      <c r="H301" s="35">
        <v>20</v>
      </c>
      <c r="I301" s="37" t="s">
        <v>673</v>
      </c>
      <c r="J301" s="35">
        <v>21</v>
      </c>
      <c r="K301" s="24"/>
    </row>
    <row r="302" spans="1:11" ht="22.5" x14ac:dyDescent="0.25">
      <c r="A302" s="35" t="s">
        <v>157</v>
      </c>
      <c r="B302" s="35" t="s">
        <v>674</v>
      </c>
      <c r="C302" s="35">
        <v>7</v>
      </c>
      <c r="D302" s="35" t="s">
        <v>257</v>
      </c>
      <c r="E302" s="35">
        <v>0.5</v>
      </c>
      <c r="F302" s="35" t="s">
        <v>65</v>
      </c>
      <c r="G302" s="36">
        <v>270</v>
      </c>
      <c r="H302" s="35">
        <v>20</v>
      </c>
      <c r="I302" s="37" t="s">
        <v>675</v>
      </c>
      <c r="J302" s="35">
        <v>29</v>
      </c>
      <c r="K302" s="24"/>
    </row>
    <row r="303" spans="1:11" ht="22.5" x14ac:dyDescent="0.25">
      <c r="A303" s="35" t="s">
        <v>253</v>
      </c>
      <c r="B303" s="35" t="s">
        <v>898</v>
      </c>
      <c r="C303" s="35">
        <v>6.4</v>
      </c>
      <c r="D303" s="35" t="s">
        <v>131</v>
      </c>
      <c r="E303" s="35">
        <v>0.5</v>
      </c>
      <c r="F303" s="35" t="s">
        <v>65</v>
      </c>
      <c r="G303" s="36">
        <v>227</v>
      </c>
      <c r="H303" s="35">
        <v>12</v>
      </c>
      <c r="I303" s="37" t="s">
        <v>899</v>
      </c>
      <c r="J303" s="35" t="s">
        <v>38</v>
      </c>
      <c r="K303" s="24"/>
    </row>
    <row r="304" spans="1:11" ht="22.5" x14ac:dyDescent="0.25">
      <c r="A304" s="35" t="s">
        <v>253</v>
      </c>
      <c r="B304" s="35" t="s">
        <v>904</v>
      </c>
      <c r="C304" s="35">
        <v>5.5</v>
      </c>
      <c r="D304" s="35" t="s">
        <v>270</v>
      </c>
      <c r="E304" s="35">
        <v>0.5</v>
      </c>
      <c r="F304" s="35" t="s">
        <v>65</v>
      </c>
      <c r="G304" s="36">
        <v>202</v>
      </c>
      <c r="H304" s="35">
        <v>12</v>
      </c>
      <c r="I304" s="37" t="s">
        <v>905</v>
      </c>
      <c r="J304" s="35" t="s">
        <v>38</v>
      </c>
      <c r="K304" s="24"/>
    </row>
    <row r="305" spans="1:11" ht="22.5" x14ac:dyDescent="0.25">
      <c r="A305" s="35" t="s">
        <v>253</v>
      </c>
      <c r="B305" s="35" t="s">
        <v>908</v>
      </c>
      <c r="C305" s="35">
        <v>6</v>
      </c>
      <c r="D305" s="35" t="s">
        <v>125</v>
      </c>
      <c r="E305" s="35">
        <v>0.5</v>
      </c>
      <c r="F305" s="35" t="s">
        <v>65</v>
      </c>
      <c r="G305" s="36">
        <v>190</v>
      </c>
      <c r="H305" s="35">
        <v>12</v>
      </c>
      <c r="I305" s="37" t="s">
        <v>909</v>
      </c>
      <c r="J305" s="35" t="s">
        <v>38</v>
      </c>
      <c r="K305" s="24"/>
    </row>
    <row r="306" spans="1:11" ht="45" x14ac:dyDescent="0.25">
      <c r="A306" s="35" t="s">
        <v>253</v>
      </c>
      <c r="B306" s="35" t="s">
        <v>912</v>
      </c>
      <c r="C306" s="35">
        <v>6</v>
      </c>
      <c r="D306" s="35" t="s">
        <v>740</v>
      </c>
      <c r="E306" s="35">
        <v>0.5</v>
      </c>
      <c r="F306" s="35" t="s">
        <v>65</v>
      </c>
      <c r="G306" s="36">
        <v>220</v>
      </c>
      <c r="H306" s="35">
        <v>12</v>
      </c>
      <c r="I306" s="37" t="s">
        <v>913</v>
      </c>
      <c r="J306" s="35" t="s">
        <v>38</v>
      </c>
      <c r="K306" s="24"/>
    </row>
    <row r="307" spans="1:11" x14ac:dyDescent="0.25">
      <c r="A307" s="35" t="s">
        <v>787</v>
      </c>
      <c r="B307" s="35" t="s">
        <v>788</v>
      </c>
      <c r="C307" s="35">
        <v>6.8</v>
      </c>
      <c r="D307" s="35" t="s">
        <v>789</v>
      </c>
      <c r="E307" s="35">
        <v>0.5</v>
      </c>
      <c r="F307" s="35" t="s">
        <v>65</v>
      </c>
      <c r="G307" s="36">
        <v>210</v>
      </c>
      <c r="H307" s="35">
        <v>12</v>
      </c>
      <c r="I307" s="37" t="s">
        <v>790</v>
      </c>
      <c r="J307" s="35" t="s">
        <v>38</v>
      </c>
      <c r="K307" s="24"/>
    </row>
    <row r="308" spans="1:11" ht="45" x14ac:dyDescent="0.25">
      <c r="A308" s="35" t="s">
        <v>337</v>
      </c>
      <c r="B308" s="35" t="s">
        <v>496</v>
      </c>
      <c r="C308" s="35">
        <v>4.5</v>
      </c>
      <c r="D308" s="35" t="s">
        <v>417</v>
      </c>
      <c r="E308" s="35">
        <v>0.5</v>
      </c>
      <c r="F308" s="35" t="s">
        <v>65</v>
      </c>
      <c r="G308" s="36">
        <v>151</v>
      </c>
      <c r="H308" s="35">
        <v>20</v>
      </c>
      <c r="I308" s="37" t="s">
        <v>671</v>
      </c>
      <c r="J308" s="35">
        <v>27</v>
      </c>
      <c r="K308" s="24"/>
    </row>
    <row r="309" spans="1:11" ht="45" x14ac:dyDescent="0.25">
      <c r="A309" s="35" t="s">
        <v>337</v>
      </c>
      <c r="B309" s="35" t="s">
        <v>727</v>
      </c>
      <c r="C309" s="35">
        <v>6.3</v>
      </c>
      <c r="D309" s="35" t="s">
        <v>131</v>
      </c>
      <c r="E309" s="35">
        <v>0.5</v>
      </c>
      <c r="F309" s="35" t="s">
        <v>65</v>
      </c>
      <c r="G309" s="36">
        <v>182</v>
      </c>
      <c r="H309" s="35">
        <v>20</v>
      </c>
      <c r="I309" s="37" t="s">
        <v>728</v>
      </c>
      <c r="J309" s="35" t="s">
        <v>38</v>
      </c>
      <c r="K309" s="24"/>
    </row>
    <row r="310" spans="1:11" ht="33.75" x14ac:dyDescent="0.25">
      <c r="A310" s="35" t="s">
        <v>337</v>
      </c>
      <c r="B310" s="35" t="s">
        <v>731</v>
      </c>
      <c r="C310" s="35">
        <v>5.2</v>
      </c>
      <c r="D310" s="35" t="s">
        <v>150</v>
      </c>
      <c r="E310" s="35">
        <v>0.5</v>
      </c>
      <c r="F310" s="35" t="s">
        <v>65</v>
      </c>
      <c r="G310" s="36">
        <v>184</v>
      </c>
      <c r="H310" s="35">
        <v>20</v>
      </c>
      <c r="I310" s="37" t="s">
        <v>732</v>
      </c>
      <c r="J310" s="35">
        <v>38</v>
      </c>
      <c r="K310" s="24"/>
    </row>
    <row r="311" spans="1:11" ht="67.5" x14ac:dyDescent="0.25">
      <c r="A311" s="35" t="s">
        <v>337</v>
      </c>
      <c r="B311" s="35" t="s">
        <v>760</v>
      </c>
      <c r="C311" s="35">
        <v>8.5</v>
      </c>
      <c r="D311" s="35" t="s">
        <v>761</v>
      </c>
      <c r="E311" s="35">
        <v>0.5</v>
      </c>
      <c r="F311" s="35" t="s">
        <v>65</v>
      </c>
      <c r="G311" s="36">
        <v>247</v>
      </c>
      <c r="H311" s="35">
        <v>20</v>
      </c>
      <c r="I311" s="37" t="s">
        <v>762</v>
      </c>
      <c r="J311" s="35" t="s">
        <v>38</v>
      </c>
      <c r="K311" s="24"/>
    </row>
    <row r="312" spans="1:11" ht="45" x14ac:dyDescent="0.25">
      <c r="A312" s="35" t="s">
        <v>337</v>
      </c>
      <c r="B312" s="35" t="s">
        <v>817</v>
      </c>
      <c r="C312" s="35">
        <v>5</v>
      </c>
      <c r="D312" s="35" t="s">
        <v>257</v>
      </c>
      <c r="E312" s="35">
        <v>0.33</v>
      </c>
      <c r="F312" s="35" t="s">
        <v>21</v>
      </c>
      <c r="G312" s="36">
        <v>156</v>
      </c>
      <c r="H312" s="35">
        <v>20</v>
      </c>
      <c r="I312" s="37" t="s">
        <v>818</v>
      </c>
      <c r="J312" s="35" t="s">
        <v>38</v>
      </c>
      <c r="K312" s="24"/>
    </row>
    <row r="313" spans="1:11" ht="45" x14ac:dyDescent="0.25">
      <c r="A313" s="35" t="s">
        <v>883</v>
      </c>
      <c r="B313" s="35" t="s">
        <v>884</v>
      </c>
      <c r="C313" s="35"/>
      <c r="D313" s="35" t="s">
        <v>175</v>
      </c>
      <c r="E313" s="35">
        <v>0.33</v>
      </c>
      <c r="F313" s="35" t="s">
        <v>65</v>
      </c>
      <c r="G313" s="36">
        <v>145</v>
      </c>
      <c r="H313" s="35"/>
      <c r="I313" s="37" t="s">
        <v>885</v>
      </c>
      <c r="J313" s="35" t="s">
        <v>38</v>
      </c>
      <c r="K313" s="24"/>
    </row>
    <row r="314" spans="1:11" ht="67.5" x14ac:dyDescent="0.25">
      <c r="A314" s="35" t="s">
        <v>883</v>
      </c>
      <c r="B314" s="35" t="s">
        <v>971</v>
      </c>
      <c r="C314" s="35"/>
      <c r="D314" s="35" t="s">
        <v>175</v>
      </c>
      <c r="E314" s="35">
        <v>0.33</v>
      </c>
      <c r="F314" s="35" t="s">
        <v>65</v>
      </c>
      <c r="G314" s="36">
        <v>145</v>
      </c>
      <c r="H314" s="35">
        <v>20</v>
      </c>
      <c r="I314" s="37" t="s">
        <v>972</v>
      </c>
      <c r="J314" s="35" t="s">
        <v>38</v>
      </c>
      <c r="K314" s="24"/>
    </row>
    <row r="315" spans="1:11" ht="22.5" x14ac:dyDescent="0.25">
      <c r="A315" s="35" t="s">
        <v>883</v>
      </c>
      <c r="B315" s="35" t="s">
        <v>1073</v>
      </c>
      <c r="C315" s="35"/>
      <c r="D315" s="35" t="s">
        <v>1074</v>
      </c>
      <c r="E315" s="35">
        <v>0.5</v>
      </c>
      <c r="F315" s="35" t="s">
        <v>65</v>
      </c>
      <c r="G315" s="36">
        <v>160</v>
      </c>
      <c r="H315" s="35">
        <v>20</v>
      </c>
      <c r="I315" s="37" t="s">
        <v>1075</v>
      </c>
      <c r="J315" s="35" t="s">
        <v>38</v>
      </c>
      <c r="K315" s="24"/>
    </row>
    <row r="316" spans="1:11" ht="56.25" x14ac:dyDescent="0.25">
      <c r="A316" s="35" t="s">
        <v>883</v>
      </c>
      <c r="B316" s="35" t="s">
        <v>1076</v>
      </c>
      <c r="C316" s="35"/>
      <c r="D316" s="35" t="s">
        <v>1077</v>
      </c>
      <c r="E316" s="35">
        <v>0.5</v>
      </c>
      <c r="F316" s="35" t="s">
        <v>65</v>
      </c>
      <c r="G316" s="36">
        <v>160</v>
      </c>
      <c r="H316" s="35">
        <v>20</v>
      </c>
      <c r="I316" s="37" t="s">
        <v>1078</v>
      </c>
      <c r="J316" s="35" t="s">
        <v>38</v>
      </c>
      <c r="K316" s="24"/>
    </row>
    <row r="317" spans="1:11" ht="56.25" x14ac:dyDescent="0.25">
      <c r="A317" s="35" t="s">
        <v>883</v>
      </c>
      <c r="B317" s="35" t="s">
        <v>1079</v>
      </c>
      <c r="C317" s="35"/>
      <c r="D317" s="35" t="s">
        <v>175</v>
      </c>
      <c r="E317" s="35">
        <v>0.5</v>
      </c>
      <c r="F317" s="35" t="s">
        <v>65</v>
      </c>
      <c r="G317" s="36">
        <v>160</v>
      </c>
      <c r="H317" s="35">
        <v>20</v>
      </c>
      <c r="I317" s="37" t="s">
        <v>1080</v>
      </c>
      <c r="J317" s="35" t="s">
        <v>38</v>
      </c>
      <c r="K317" s="24"/>
    </row>
    <row r="318" spans="1:11" ht="56.25" x14ac:dyDescent="0.25">
      <c r="A318" s="35" t="s">
        <v>448</v>
      </c>
      <c r="B318" s="35" t="s">
        <v>606</v>
      </c>
      <c r="C318" s="35">
        <v>6</v>
      </c>
      <c r="D318" s="35" t="s">
        <v>237</v>
      </c>
      <c r="E318" s="35">
        <v>0.33</v>
      </c>
      <c r="F318" s="35" t="s">
        <v>21</v>
      </c>
      <c r="G318" s="36">
        <v>165</v>
      </c>
      <c r="H318" s="35">
        <v>20</v>
      </c>
      <c r="I318" s="37" t="s">
        <v>607</v>
      </c>
      <c r="J318" s="35">
        <v>1</v>
      </c>
      <c r="K318" s="24"/>
    </row>
    <row r="319" spans="1:11" ht="22.5" x14ac:dyDescent="0.25">
      <c r="A319" s="35" t="s">
        <v>448</v>
      </c>
      <c r="B319" s="35" t="s">
        <v>610</v>
      </c>
      <c r="C319" s="35">
        <v>5.5</v>
      </c>
      <c r="D319" s="35" t="s">
        <v>237</v>
      </c>
      <c r="E319" s="35">
        <v>0.75</v>
      </c>
      <c r="F319" s="35" t="s">
        <v>21</v>
      </c>
      <c r="G319" s="36">
        <v>540</v>
      </c>
      <c r="H319" s="35">
        <v>6</v>
      </c>
      <c r="I319" s="37" t="s">
        <v>611</v>
      </c>
      <c r="J319" s="35">
        <v>1</v>
      </c>
      <c r="K319" s="24"/>
    </row>
    <row r="320" spans="1:11" ht="33.75" x14ac:dyDescent="0.25">
      <c r="A320" s="35" t="s">
        <v>448</v>
      </c>
      <c r="B320" s="35" t="s">
        <v>612</v>
      </c>
      <c r="C320" s="35">
        <v>6</v>
      </c>
      <c r="D320" s="35" t="s">
        <v>237</v>
      </c>
      <c r="E320" s="35">
        <v>0.33</v>
      </c>
      <c r="F320" s="35" t="s">
        <v>21</v>
      </c>
      <c r="G320" s="36">
        <v>160</v>
      </c>
      <c r="H320" s="35">
        <v>20</v>
      </c>
      <c r="I320" s="37" t="s">
        <v>613</v>
      </c>
      <c r="J320" s="35">
        <v>1</v>
      </c>
      <c r="K320" s="24"/>
    </row>
    <row r="321" spans="1:11" ht="45" x14ac:dyDescent="0.25">
      <c r="A321" s="35" t="s">
        <v>448</v>
      </c>
      <c r="B321" s="35" t="s">
        <v>689</v>
      </c>
      <c r="C321" s="35">
        <v>5.5</v>
      </c>
      <c r="D321" s="35" t="s">
        <v>347</v>
      </c>
      <c r="E321" s="35">
        <v>0.33</v>
      </c>
      <c r="F321" s="35" t="s">
        <v>65</v>
      </c>
      <c r="G321" s="36">
        <v>190</v>
      </c>
      <c r="H321" s="35">
        <v>20</v>
      </c>
      <c r="I321" s="37" t="s">
        <v>690</v>
      </c>
      <c r="J321" s="35">
        <v>19</v>
      </c>
      <c r="K321" s="24"/>
    </row>
    <row r="322" spans="1:11" ht="33.75" x14ac:dyDescent="0.25">
      <c r="A322" s="35" t="s">
        <v>448</v>
      </c>
      <c r="B322" s="35" t="s">
        <v>756</v>
      </c>
      <c r="C322" s="35">
        <v>6</v>
      </c>
      <c r="D322" s="35" t="s">
        <v>237</v>
      </c>
      <c r="E322" s="35">
        <v>0.33</v>
      </c>
      <c r="F322" s="35" t="s">
        <v>21</v>
      </c>
      <c r="G322" s="36">
        <v>190</v>
      </c>
      <c r="H322" s="35">
        <v>20</v>
      </c>
      <c r="I322" s="37" t="s">
        <v>757</v>
      </c>
      <c r="J322" s="35" t="s">
        <v>38</v>
      </c>
      <c r="K322" s="24"/>
    </row>
    <row r="323" spans="1:11" ht="33.75" x14ac:dyDescent="0.25">
      <c r="A323" s="35" t="s">
        <v>448</v>
      </c>
      <c r="B323" s="35" t="s">
        <v>839</v>
      </c>
      <c r="C323" s="35">
        <v>6</v>
      </c>
      <c r="D323" s="35" t="s">
        <v>237</v>
      </c>
      <c r="E323" s="35">
        <v>0.33</v>
      </c>
      <c r="F323" s="35" t="s">
        <v>21</v>
      </c>
      <c r="G323" s="36">
        <v>160</v>
      </c>
      <c r="H323" s="35">
        <v>20</v>
      </c>
      <c r="I323" s="37" t="s">
        <v>840</v>
      </c>
      <c r="J323" s="35" t="s">
        <v>38</v>
      </c>
      <c r="K323" s="24"/>
    </row>
    <row r="324" spans="1:11" ht="33.75" x14ac:dyDescent="0.25">
      <c r="A324" s="35" t="s">
        <v>448</v>
      </c>
      <c r="B324" s="35" t="s">
        <v>858</v>
      </c>
      <c r="C324" s="35">
        <v>6</v>
      </c>
      <c r="D324" s="35" t="s">
        <v>237</v>
      </c>
      <c r="E324" s="35">
        <v>0.33</v>
      </c>
      <c r="F324" s="35" t="s">
        <v>21</v>
      </c>
      <c r="G324" s="36">
        <v>162</v>
      </c>
      <c r="H324" s="35">
        <v>20</v>
      </c>
      <c r="I324" s="37" t="s">
        <v>859</v>
      </c>
      <c r="J324" s="35" t="s">
        <v>38</v>
      </c>
      <c r="K324" s="24"/>
    </row>
    <row r="325" spans="1:11" ht="33.75" x14ac:dyDescent="0.25">
      <c r="A325" s="35" t="s">
        <v>448</v>
      </c>
      <c r="B325" s="35" t="s">
        <v>954</v>
      </c>
      <c r="C325" s="35">
        <v>6</v>
      </c>
      <c r="D325" s="35" t="s">
        <v>237</v>
      </c>
      <c r="E325" s="35">
        <v>0.33</v>
      </c>
      <c r="F325" s="35" t="s">
        <v>21</v>
      </c>
      <c r="G325" s="36">
        <v>162</v>
      </c>
      <c r="H325" s="35">
        <v>20</v>
      </c>
      <c r="I325" s="37" t="s">
        <v>955</v>
      </c>
      <c r="J325" s="35" t="s">
        <v>38</v>
      </c>
      <c r="K325" s="24"/>
    </row>
    <row r="326" spans="1:11" ht="33.75" x14ac:dyDescent="0.25">
      <c r="A326" s="35" t="s">
        <v>448</v>
      </c>
      <c r="B326" s="35" t="s">
        <v>980</v>
      </c>
      <c r="C326" s="35">
        <v>6</v>
      </c>
      <c r="D326" s="35" t="s">
        <v>20</v>
      </c>
      <c r="E326" s="35">
        <v>0.33</v>
      </c>
      <c r="F326" s="35" t="s">
        <v>21</v>
      </c>
      <c r="G326" s="36">
        <v>162</v>
      </c>
      <c r="H326" s="35">
        <v>20</v>
      </c>
      <c r="I326" s="37" t="s">
        <v>981</v>
      </c>
      <c r="J326" s="35" t="s">
        <v>38</v>
      </c>
      <c r="K326" s="24"/>
    </row>
    <row r="327" spans="1:11" x14ac:dyDescent="0.25">
      <c r="A327" s="35" t="s">
        <v>448</v>
      </c>
      <c r="B327" s="35" t="s">
        <v>449</v>
      </c>
      <c r="C327" s="35">
        <v>5.5</v>
      </c>
      <c r="D327" s="35" t="s">
        <v>237</v>
      </c>
      <c r="E327" s="35">
        <v>0.33</v>
      </c>
      <c r="F327" s="35" t="s">
        <v>21</v>
      </c>
      <c r="G327" s="36">
        <v>150</v>
      </c>
      <c r="H327" s="35">
        <v>20</v>
      </c>
      <c r="I327" s="37" t="s">
        <v>450</v>
      </c>
      <c r="J327" s="35" t="s">
        <v>38</v>
      </c>
      <c r="K327" s="24"/>
    </row>
    <row r="328" spans="1:11" ht="33.75" x14ac:dyDescent="0.25">
      <c r="A328" s="35" t="s">
        <v>448</v>
      </c>
      <c r="B328" s="35" t="s">
        <v>1013</v>
      </c>
      <c r="C328" s="35">
        <v>5.5</v>
      </c>
      <c r="D328" s="35" t="s">
        <v>20</v>
      </c>
      <c r="E328" s="35">
        <v>0.33</v>
      </c>
      <c r="F328" s="35" t="s">
        <v>21</v>
      </c>
      <c r="G328" s="36">
        <v>162</v>
      </c>
      <c r="H328" s="35">
        <v>20</v>
      </c>
      <c r="I328" s="37" t="s">
        <v>1014</v>
      </c>
      <c r="J328" s="35" t="s">
        <v>38</v>
      </c>
      <c r="K328" s="24"/>
    </row>
    <row r="329" spans="1:11" ht="56.25" x14ac:dyDescent="0.25">
      <c r="A329" s="35" t="s">
        <v>448</v>
      </c>
      <c r="B329" s="35" t="s">
        <v>1021</v>
      </c>
      <c r="C329" s="35">
        <v>6</v>
      </c>
      <c r="D329" s="35" t="s">
        <v>237</v>
      </c>
      <c r="E329" s="35">
        <v>0.33</v>
      </c>
      <c r="F329" s="35" t="s">
        <v>21</v>
      </c>
      <c r="G329" s="36">
        <v>160</v>
      </c>
      <c r="H329" s="35">
        <v>20</v>
      </c>
      <c r="I329" s="37" t="s">
        <v>1022</v>
      </c>
      <c r="J329" s="35" t="s">
        <v>38</v>
      </c>
      <c r="K329" s="24"/>
    </row>
    <row r="330" spans="1:11" ht="33.75" x14ac:dyDescent="0.25">
      <c r="A330" s="35" t="s">
        <v>448</v>
      </c>
      <c r="B330" s="35" t="s">
        <v>1043</v>
      </c>
      <c r="C330" s="35">
        <v>6</v>
      </c>
      <c r="D330" s="35" t="s">
        <v>347</v>
      </c>
      <c r="E330" s="35">
        <v>0.33</v>
      </c>
      <c r="F330" s="35" t="s">
        <v>21</v>
      </c>
      <c r="G330" s="36">
        <v>200</v>
      </c>
      <c r="H330" s="35">
        <v>20</v>
      </c>
      <c r="I330" s="37" t="s">
        <v>1044</v>
      </c>
      <c r="J330" s="35" t="s">
        <v>38</v>
      </c>
      <c r="K330" s="24"/>
    </row>
    <row r="331" spans="1:11" x14ac:dyDescent="0.25">
      <c r="A331" s="35" t="s">
        <v>448</v>
      </c>
      <c r="B331" s="35" t="s">
        <v>563</v>
      </c>
      <c r="C331" s="35">
        <v>5</v>
      </c>
      <c r="D331" s="35" t="s">
        <v>237</v>
      </c>
      <c r="E331" s="35">
        <v>0.5</v>
      </c>
      <c r="F331" s="35" t="s">
        <v>21</v>
      </c>
      <c r="G331" s="36">
        <v>180</v>
      </c>
      <c r="H331" s="35">
        <v>20</v>
      </c>
      <c r="I331" s="37" t="s">
        <v>564</v>
      </c>
      <c r="J331" s="35" t="s">
        <v>38</v>
      </c>
      <c r="K331" s="24"/>
    </row>
    <row r="332" spans="1:11" ht="33.75" x14ac:dyDescent="0.25">
      <c r="A332" s="35" t="s">
        <v>181</v>
      </c>
      <c r="B332" s="35" t="s">
        <v>182</v>
      </c>
      <c r="C332" s="35">
        <v>4.5</v>
      </c>
      <c r="D332" s="35" t="s">
        <v>128</v>
      </c>
      <c r="E332" s="35">
        <v>0.45</v>
      </c>
      <c r="F332" s="35" t="s">
        <v>21</v>
      </c>
      <c r="G332" s="36">
        <v>162</v>
      </c>
      <c r="H332" s="35">
        <v>8</v>
      </c>
      <c r="I332" s="37" t="s">
        <v>1056</v>
      </c>
      <c r="J332" s="35" t="s">
        <v>38</v>
      </c>
      <c r="K332" s="24"/>
    </row>
    <row r="333" spans="1:11" x14ac:dyDescent="0.25">
      <c r="A333" s="35" t="s">
        <v>181</v>
      </c>
      <c r="B333" s="35" t="s">
        <v>1095</v>
      </c>
      <c r="C333" s="35">
        <v>6.5</v>
      </c>
      <c r="D333" s="35" t="s">
        <v>740</v>
      </c>
      <c r="E333" s="35">
        <v>0.33</v>
      </c>
      <c r="F333" s="35" t="s">
        <v>65</v>
      </c>
      <c r="G333" s="36">
        <v>170</v>
      </c>
      <c r="H333" s="35">
        <v>6</v>
      </c>
      <c r="I333" s="37" t="s">
        <v>1096</v>
      </c>
      <c r="J333" s="35" t="s">
        <v>38</v>
      </c>
      <c r="K333" s="24"/>
    </row>
    <row r="334" spans="1:11" ht="33.75" x14ac:dyDescent="0.25">
      <c r="A334" s="35" t="s">
        <v>323</v>
      </c>
      <c r="B334" s="35" t="s">
        <v>324</v>
      </c>
      <c r="C334" s="35">
        <v>5.2</v>
      </c>
      <c r="D334" s="35" t="s">
        <v>325</v>
      </c>
      <c r="E334" s="35">
        <v>0.45</v>
      </c>
      <c r="F334" s="35" t="s">
        <v>21</v>
      </c>
      <c r="G334" s="36">
        <v>160</v>
      </c>
      <c r="H334" s="35">
        <v>12</v>
      </c>
      <c r="I334" s="37" t="s">
        <v>1097</v>
      </c>
      <c r="J334" s="35" t="s">
        <v>38</v>
      </c>
      <c r="K334" s="24"/>
    </row>
    <row r="335" spans="1:11" ht="33.75" x14ac:dyDescent="0.25">
      <c r="A335" s="35" t="s">
        <v>78</v>
      </c>
      <c r="B335" s="35" t="s">
        <v>809</v>
      </c>
      <c r="C335" s="35">
        <v>6</v>
      </c>
      <c r="D335" s="35" t="s">
        <v>379</v>
      </c>
      <c r="E335" s="35">
        <v>0.45</v>
      </c>
      <c r="F335" s="35" t="s">
        <v>65</v>
      </c>
      <c r="G335" s="36">
        <v>205</v>
      </c>
      <c r="H335" s="35">
        <v>20</v>
      </c>
      <c r="I335" s="37" t="s">
        <v>810</v>
      </c>
      <c r="J335" s="35" t="s">
        <v>38</v>
      </c>
      <c r="K335" s="24"/>
    </row>
    <row r="336" spans="1:11" ht="22.5" x14ac:dyDescent="0.25">
      <c r="A336" s="35" t="s">
        <v>78</v>
      </c>
      <c r="B336" s="35" t="s">
        <v>815</v>
      </c>
      <c r="C336" s="35">
        <v>6</v>
      </c>
      <c r="D336" s="35" t="s">
        <v>734</v>
      </c>
      <c r="E336" s="35">
        <v>0.45</v>
      </c>
      <c r="F336" s="35" t="s">
        <v>65</v>
      </c>
      <c r="G336" s="36">
        <v>185</v>
      </c>
      <c r="H336" s="35">
        <v>20</v>
      </c>
      <c r="I336" s="37" t="s">
        <v>816</v>
      </c>
      <c r="J336" s="35">
        <v>40</v>
      </c>
      <c r="K336" s="24"/>
    </row>
    <row r="337" spans="1:11" ht="22.5" x14ac:dyDescent="0.25">
      <c r="A337" s="35" t="s">
        <v>78</v>
      </c>
      <c r="B337" s="35" t="s">
        <v>861</v>
      </c>
      <c r="C337" s="35">
        <v>6</v>
      </c>
      <c r="D337" s="35" t="s">
        <v>379</v>
      </c>
      <c r="E337" s="35">
        <v>0.45</v>
      </c>
      <c r="F337" s="35" t="s">
        <v>65</v>
      </c>
      <c r="G337" s="36">
        <v>235</v>
      </c>
      <c r="H337" s="35">
        <v>20</v>
      </c>
      <c r="I337" s="37" t="s">
        <v>862</v>
      </c>
      <c r="J337" s="35" t="s">
        <v>38</v>
      </c>
      <c r="K337" s="24"/>
    </row>
    <row r="338" spans="1:11" ht="45" x14ac:dyDescent="0.25">
      <c r="A338" s="35" t="s">
        <v>78</v>
      </c>
      <c r="B338" s="35" t="s">
        <v>863</v>
      </c>
      <c r="C338" s="35">
        <v>6</v>
      </c>
      <c r="D338" s="35" t="s">
        <v>864</v>
      </c>
      <c r="E338" s="35">
        <v>0.45</v>
      </c>
      <c r="F338" s="35" t="s">
        <v>65</v>
      </c>
      <c r="G338" s="36">
        <v>205</v>
      </c>
      <c r="H338" s="35">
        <v>20</v>
      </c>
      <c r="I338" s="37" t="s">
        <v>865</v>
      </c>
      <c r="J338" s="35" t="s">
        <v>38</v>
      </c>
      <c r="K338" s="24"/>
    </row>
    <row r="339" spans="1:11" x14ac:dyDescent="0.25">
      <c r="A339" s="35" t="s">
        <v>78</v>
      </c>
      <c r="B339" s="35" t="s">
        <v>874</v>
      </c>
      <c r="C339" s="35">
        <v>6</v>
      </c>
      <c r="D339" s="35" t="s">
        <v>734</v>
      </c>
      <c r="E339" s="35">
        <v>0.45</v>
      </c>
      <c r="F339" s="35" t="s">
        <v>65</v>
      </c>
      <c r="G339" s="36">
        <v>180</v>
      </c>
      <c r="H339" s="35">
        <v>20</v>
      </c>
      <c r="I339" s="37" t="s">
        <v>875</v>
      </c>
      <c r="J339" s="35" t="s">
        <v>38</v>
      </c>
      <c r="K339" s="24"/>
    </row>
    <row r="340" spans="1:11" ht="22.5" x14ac:dyDescent="0.25">
      <c r="A340" s="35" t="s">
        <v>78</v>
      </c>
      <c r="B340" s="35" t="s">
        <v>892</v>
      </c>
      <c r="C340" s="35">
        <v>6</v>
      </c>
      <c r="D340" s="35" t="s">
        <v>379</v>
      </c>
      <c r="E340" s="35">
        <v>0.45</v>
      </c>
      <c r="F340" s="35" t="s">
        <v>65</v>
      </c>
      <c r="G340" s="36">
        <v>242</v>
      </c>
      <c r="H340" s="35">
        <v>20</v>
      </c>
      <c r="I340" s="37" t="s">
        <v>893</v>
      </c>
      <c r="J340" s="35" t="s">
        <v>38</v>
      </c>
      <c r="K340" s="24"/>
    </row>
    <row r="341" spans="1:11" ht="33.75" x14ac:dyDescent="0.25">
      <c r="A341" s="35" t="s">
        <v>78</v>
      </c>
      <c r="B341" s="35" t="s">
        <v>896</v>
      </c>
      <c r="C341" s="35">
        <v>6</v>
      </c>
      <c r="D341" s="35" t="s">
        <v>734</v>
      </c>
      <c r="E341" s="35">
        <v>0.45</v>
      </c>
      <c r="F341" s="35" t="s">
        <v>65</v>
      </c>
      <c r="G341" s="36">
        <v>185</v>
      </c>
      <c r="H341" s="35">
        <v>20</v>
      </c>
      <c r="I341" s="37" t="s">
        <v>897</v>
      </c>
      <c r="J341" s="35" t="s">
        <v>38</v>
      </c>
      <c r="K341" s="24"/>
    </row>
    <row r="342" spans="1:11" ht="45" x14ac:dyDescent="0.25">
      <c r="A342" s="35" t="s">
        <v>78</v>
      </c>
      <c r="B342" s="35" t="s">
        <v>923</v>
      </c>
      <c r="C342" s="35">
        <v>6</v>
      </c>
      <c r="D342" s="35" t="s">
        <v>734</v>
      </c>
      <c r="E342" s="35">
        <v>0.45</v>
      </c>
      <c r="F342" s="35" t="s">
        <v>65</v>
      </c>
      <c r="G342" s="36">
        <v>215</v>
      </c>
      <c r="H342" s="35">
        <v>20</v>
      </c>
      <c r="I342" s="37" t="s">
        <v>924</v>
      </c>
      <c r="J342" s="35" t="s">
        <v>38</v>
      </c>
      <c r="K342" s="24"/>
    </row>
    <row r="343" spans="1:11" ht="67.5" x14ac:dyDescent="0.25">
      <c r="A343" s="35" t="s">
        <v>78</v>
      </c>
      <c r="B343" s="35" t="s">
        <v>245</v>
      </c>
      <c r="C343" s="35">
        <v>6</v>
      </c>
      <c r="D343" s="35" t="s">
        <v>246</v>
      </c>
      <c r="E343" s="35">
        <v>0.45</v>
      </c>
      <c r="F343" s="35" t="s">
        <v>65</v>
      </c>
      <c r="G343" s="36">
        <v>217</v>
      </c>
      <c r="H343" s="35">
        <v>20</v>
      </c>
      <c r="I343" s="37" t="s">
        <v>247</v>
      </c>
      <c r="J343" s="35" t="s">
        <v>38</v>
      </c>
      <c r="K343" s="24"/>
    </row>
    <row r="344" spans="1:11" ht="33.75" x14ac:dyDescent="0.25">
      <c r="A344" s="35" t="s">
        <v>78</v>
      </c>
      <c r="B344" s="35" t="s">
        <v>956</v>
      </c>
      <c r="C344" s="35">
        <v>6</v>
      </c>
      <c r="D344" s="35" t="s">
        <v>734</v>
      </c>
      <c r="E344" s="35">
        <v>0.45</v>
      </c>
      <c r="F344" s="35" t="s">
        <v>65</v>
      </c>
      <c r="G344" s="36">
        <v>185</v>
      </c>
      <c r="H344" s="35">
        <v>20</v>
      </c>
      <c r="I344" s="37" t="s">
        <v>957</v>
      </c>
      <c r="J344" s="35" t="s">
        <v>38</v>
      </c>
      <c r="K344" s="24"/>
    </row>
    <row r="345" spans="1:11" x14ac:dyDescent="0.25">
      <c r="A345" s="10"/>
      <c r="B345" s="10"/>
      <c r="C345" s="26"/>
      <c r="D345" s="10"/>
      <c r="E345" s="6"/>
      <c r="F345" s="6"/>
      <c r="G345" s="7"/>
      <c r="H345" s="6"/>
      <c r="I345" s="13"/>
      <c r="J345" s="31"/>
      <c r="K345" s="24"/>
    </row>
    <row r="346" spans="1:11" x14ac:dyDescent="0.25">
      <c r="A346" s="10"/>
      <c r="B346" s="10"/>
      <c r="C346" s="26"/>
      <c r="D346" s="10"/>
      <c r="E346" s="6"/>
      <c r="F346" s="6"/>
      <c r="G346" s="7"/>
      <c r="H346" s="6"/>
      <c r="I346" s="13"/>
      <c r="J346" s="31"/>
      <c r="K346" s="24"/>
    </row>
    <row r="347" spans="1:11" x14ac:dyDescent="0.25">
      <c r="A347" s="10"/>
      <c r="B347" s="10"/>
      <c r="C347" s="26"/>
      <c r="D347" s="10"/>
      <c r="E347" s="6"/>
      <c r="F347" s="6"/>
      <c r="G347" s="7"/>
      <c r="H347" s="6"/>
      <c r="I347" s="13"/>
      <c r="J347" s="31"/>
      <c r="K347" s="24"/>
    </row>
    <row r="348" spans="1:11" x14ac:dyDescent="0.25">
      <c r="A348" s="10"/>
      <c r="B348" s="10"/>
      <c r="C348" s="26"/>
      <c r="D348" s="10"/>
      <c r="E348" s="6"/>
      <c r="F348" s="6"/>
      <c r="G348" s="7"/>
      <c r="H348" s="6"/>
      <c r="I348" s="13"/>
      <c r="J348" s="31"/>
      <c r="K348" s="24"/>
    </row>
    <row r="349" spans="1:11" x14ac:dyDescent="0.25">
      <c r="A349" s="10"/>
      <c r="B349" s="10"/>
      <c r="C349" s="26"/>
      <c r="D349" s="10"/>
      <c r="E349" s="6"/>
      <c r="F349" s="6"/>
      <c r="G349" s="7"/>
      <c r="H349" s="6"/>
      <c r="I349" s="13"/>
      <c r="J349" s="31"/>
      <c r="K349" s="24"/>
    </row>
    <row r="350" spans="1:11" x14ac:dyDescent="0.25">
      <c r="A350" s="10"/>
      <c r="B350" s="10"/>
      <c r="C350" s="26"/>
      <c r="D350" s="10"/>
      <c r="E350" s="6"/>
      <c r="F350" s="6"/>
      <c r="G350" s="7"/>
      <c r="H350" s="6"/>
      <c r="I350" s="13"/>
      <c r="J350" s="31"/>
      <c r="K350" s="24"/>
    </row>
    <row r="351" spans="1:11" x14ac:dyDescent="0.25">
      <c r="A351" s="10"/>
      <c r="B351" s="10"/>
      <c r="C351" s="26"/>
      <c r="D351" s="10"/>
      <c r="E351" s="6"/>
      <c r="F351" s="6"/>
      <c r="G351" s="7"/>
      <c r="H351" s="6"/>
      <c r="I351" s="13"/>
      <c r="J351" s="31"/>
      <c r="K351" s="24"/>
    </row>
    <row r="352" spans="1:11" x14ac:dyDescent="0.25">
      <c r="A352" s="10"/>
      <c r="B352" s="10"/>
      <c r="C352" s="26"/>
      <c r="D352" s="10"/>
      <c r="E352" s="6"/>
      <c r="F352" s="6"/>
      <c r="G352" s="7"/>
      <c r="H352" s="6"/>
      <c r="I352" s="13"/>
      <c r="J352" s="31"/>
      <c r="K352" s="24"/>
    </row>
    <row r="353" spans="1:11" x14ac:dyDescent="0.25">
      <c r="A353" s="10"/>
      <c r="B353" s="10"/>
      <c r="C353" s="26"/>
      <c r="D353" s="10"/>
      <c r="E353" s="6"/>
      <c r="F353" s="6"/>
      <c r="G353" s="7"/>
      <c r="H353" s="6"/>
      <c r="I353" s="13"/>
      <c r="J353" s="31"/>
      <c r="K353" s="24"/>
    </row>
    <row r="354" spans="1:11" x14ac:dyDescent="0.25">
      <c r="A354" s="10"/>
      <c r="B354" s="10"/>
      <c r="C354" s="26"/>
      <c r="D354" s="10"/>
      <c r="E354" s="6"/>
      <c r="F354" s="6"/>
      <c r="G354" s="7"/>
      <c r="H354" s="6"/>
      <c r="I354" s="13"/>
      <c r="J354" s="31"/>
      <c r="K354" s="24"/>
    </row>
    <row r="355" spans="1:11" x14ac:dyDescent="0.25">
      <c r="A355" s="10"/>
      <c r="B355" s="10"/>
      <c r="C355" s="26"/>
      <c r="D355" s="10"/>
      <c r="E355" s="6"/>
      <c r="F355" s="6"/>
      <c r="G355" s="7"/>
      <c r="H355" s="6"/>
      <c r="I355" s="13"/>
      <c r="J355" s="31"/>
      <c r="K355" s="24"/>
    </row>
    <row r="356" spans="1:11" x14ac:dyDescent="0.25">
      <c r="A356" s="10"/>
      <c r="B356" s="10"/>
      <c r="C356" s="26"/>
      <c r="D356" s="10"/>
      <c r="E356" s="6"/>
      <c r="F356" s="6"/>
      <c r="G356" s="7"/>
      <c r="H356" s="6"/>
      <c r="I356" s="13"/>
      <c r="J356" s="31"/>
      <c r="K356" s="24"/>
    </row>
    <row r="357" spans="1:11" x14ac:dyDescent="0.25">
      <c r="A357" s="10"/>
      <c r="B357" s="10"/>
      <c r="C357" s="26"/>
      <c r="D357" s="10"/>
      <c r="E357" s="6"/>
      <c r="F357" s="6"/>
      <c r="G357" s="7"/>
      <c r="H357" s="6"/>
      <c r="I357" s="13"/>
      <c r="J357" s="31"/>
      <c r="K357" s="24"/>
    </row>
    <row r="358" spans="1:11" x14ac:dyDescent="0.25">
      <c r="A358" s="10"/>
      <c r="B358" s="10"/>
      <c r="C358" s="26"/>
      <c r="D358" s="10"/>
      <c r="E358" s="6"/>
      <c r="F358" s="6"/>
      <c r="G358" s="7"/>
      <c r="H358" s="6"/>
      <c r="I358" s="13"/>
      <c r="J358" s="31"/>
      <c r="K358" s="24"/>
    </row>
    <row r="359" spans="1:11" x14ac:dyDescent="0.25">
      <c r="A359" s="10"/>
      <c r="B359" s="10"/>
      <c r="C359" s="26"/>
      <c r="D359" s="10"/>
      <c r="E359" s="6"/>
      <c r="F359" s="6"/>
      <c r="G359" s="7"/>
      <c r="H359" s="6"/>
      <c r="I359" s="13"/>
      <c r="J359" s="31"/>
      <c r="K359" s="24"/>
    </row>
    <row r="360" spans="1:11" x14ac:dyDescent="0.25">
      <c r="A360" s="10"/>
      <c r="B360" s="10"/>
      <c r="C360" s="26"/>
      <c r="D360" s="10"/>
      <c r="E360" s="6"/>
      <c r="F360" s="6"/>
      <c r="G360" s="7"/>
      <c r="H360" s="6"/>
      <c r="I360" s="13"/>
      <c r="J360" s="31"/>
      <c r="K360" s="24"/>
    </row>
    <row r="361" spans="1:11" x14ac:dyDescent="0.25">
      <c r="A361" s="10"/>
      <c r="B361" s="10"/>
      <c r="C361" s="26"/>
      <c r="D361" s="10"/>
      <c r="E361" s="6"/>
      <c r="F361" s="6"/>
      <c r="G361" s="7"/>
      <c r="H361" s="6"/>
      <c r="I361" s="13"/>
      <c r="J361" s="31"/>
      <c r="K361" s="24"/>
    </row>
    <row r="362" spans="1:11" x14ac:dyDescent="0.25">
      <c r="A362" s="10"/>
      <c r="B362" s="10"/>
      <c r="C362" s="26"/>
      <c r="D362" s="10"/>
      <c r="E362" s="6"/>
      <c r="F362" s="6"/>
      <c r="G362" s="7"/>
      <c r="H362" s="6"/>
      <c r="I362" s="13"/>
      <c r="J362" s="31"/>
      <c r="K362" s="24"/>
    </row>
    <row r="363" spans="1:11" x14ac:dyDescent="0.25">
      <c r="A363" s="10"/>
      <c r="B363" s="10"/>
      <c r="C363" s="26"/>
      <c r="D363" s="10"/>
      <c r="E363" s="6"/>
      <c r="F363" s="6"/>
      <c r="G363" s="7"/>
      <c r="H363" s="6"/>
      <c r="I363" s="13"/>
      <c r="J363" s="31"/>
      <c r="K363" s="24"/>
    </row>
    <row r="364" spans="1:11" x14ac:dyDescent="0.25">
      <c r="A364" s="10"/>
      <c r="B364" s="10"/>
      <c r="C364" s="26"/>
      <c r="D364" s="10"/>
      <c r="E364" s="6"/>
      <c r="F364" s="6"/>
      <c r="G364" s="7"/>
      <c r="H364" s="6"/>
      <c r="I364" s="13"/>
      <c r="J364" s="31"/>
      <c r="K364" s="24"/>
    </row>
    <row r="365" spans="1:11" x14ac:dyDescent="0.25">
      <c r="A365" s="10"/>
      <c r="B365" s="10"/>
      <c r="C365" s="26"/>
      <c r="D365" s="10"/>
      <c r="E365" s="6"/>
      <c r="F365" s="6"/>
      <c r="G365" s="7"/>
      <c r="H365" s="6"/>
      <c r="I365" s="13"/>
      <c r="J365" s="31"/>
      <c r="K365" s="24"/>
    </row>
    <row r="366" spans="1:11" x14ac:dyDescent="0.25">
      <c r="A366" s="10"/>
      <c r="B366" s="10"/>
      <c r="C366" s="26"/>
      <c r="D366" s="10"/>
      <c r="E366" s="6"/>
      <c r="F366" s="6"/>
      <c r="G366" s="7"/>
      <c r="H366" s="6"/>
      <c r="I366" s="13"/>
      <c r="J366" s="31"/>
      <c r="K366" s="24"/>
    </row>
    <row r="367" spans="1:11" x14ac:dyDescent="0.25">
      <c r="A367" s="10"/>
      <c r="B367" s="10"/>
      <c r="C367" s="26"/>
      <c r="D367" s="10"/>
      <c r="E367" s="6"/>
      <c r="F367" s="6"/>
      <c r="G367" s="7"/>
      <c r="H367" s="6"/>
      <c r="I367" s="13"/>
      <c r="J367" s="31"/>
      <c r="K367" s="24"/>
    </row>
    <row r="368" spans="1:11" x14ac:dyDescent="0.25">
      <c r="A368" s="10"/>
      <c r="B368" s="10"/>
      <c r="C368" s="26"/>
      <c r="D368" s="10"/>
      <c r="E368" s="6"/>
      <c r="F368" s="6"/>
      <c r="G368" s="7"/>
      <c r="H368" s="6"/>
      <c r="I368" s="13"/>
      <c r="J368" s="31"/>
      <c r="K368" s="24"/>
    </row>
    <row r="369" spans="1:11" x14ac:dyDescent="0.25">
      <c r="A369" s="10"/>
      <c r="B369" s="10"/>
      <c r="C369" s="26"/>
      <c r="D369" s="10"/>
      <c r="E369" s="6"/>
      <c r="F369" s="6"/>
      <c r="G369" s="7"/>
      <c r="H369" s="6"/>
      <c r="I369" s="13"/>
      <c r="J369" s="31"/>
      <c r="K369" s="24"/>
    </row>
    <row r="370" spans="1:11" x14ac:dyDescent="0.25">
      <c r="A370" s="10"/>
      <c r="B370" s="10"/>
      <c r="C370" s="26"/>
      <c r="D370" s="10"/>
      <c r="E370" s="6"/>
      <c r="F370" s="6"/>
      <c r="G370" s="7"/>
      <c r="H370" s="6"/>
      <c r="I370" s="13"/>
      <c r="J370" s="31"/>
      <c r="K370" s="24"/>
    </row>
    <row r="371" spans="1:11" x14ac:dyDescent="0.25">
      <c r="A371" s="10"/>
      <c r="B371" s="10"/>
      <c r="C371" s="26"/>
      <c r="D371" s="10"/>
      <c r="E371" s="6"/>
      <c r="F371" s="6"/>
      <c r="G371" s="7"/>
      <c r="H371" s="6"/>
      <c r="I371" s="13"/>
      <c r="J371" s="31"/>
      <c r="K371" s="24"/>
    </row>
    <row r="372" spans="1:11" x14ac:dyDescent="0.25">
      <c r="A372" s="10"/>
      <c r="B372" s="10"/>
      <c r="C372" s="26"/>
      <c r="D372" s="10"/>
      <c r="E372" s="6"/>
      <c r="F372" s="6"/>
      <c r="G372" s="7"/>
      <c r="H372" s="6"/>
      <c r="I372" s="13"/>
      <c r="J372" s="31"/>
      <c r="K372" s="24"/>
    </row>
    <row r="373" spans="1:11" x14ac:dyDescent="0.25">
      <c r="A373" s="10"/>
      <c r="B373" s="10"/>
      <c r="C373" s="26"/>
      <c r="D373" s="10"/>
      <c r="E373" s="6"/>
      <c r="F373" s="6"/>
      <c r="G373" s="7"/>
      <c r="H373" s="6"/>
      <c r="I373" s="13"/>
      <c r="J373" s="31"/>
      <c r="K373" s="24"/>
    </row>
    <row r="374" spans="1:11" x14ac:dyDescent="0.25">
      <c r="A374" s="10"/>
      <c r="B374" s="10"/>
      <c r="C374" s="26"/>
      <c r="D374" s="10"/>
      <c r="E374" s="6"/>
      <c r="F374" s="6"/>
      <c r="G374" s="7"/>
      <c r="H374" s="6"/>
      <c r="I374" s="13"/>
      <c r="J374" s="31"/>
      <c r="K374" s="24"/>
    </row>
    <row r="375" spans="1:11" x14ac:dyDescent="0.25">
      <c r="A375" s="10"/>
      <c r="B375" s="10"/>
      <c r="C375" s="26"/>
      <c r="D375" s="10"/>
      <c r="E375" s="6"/>
      <c r="F375" s="6"/>
      <c r="G375" s="7"/>
      <c r="H375" s="6"/>
      <c r="I375" s="13"/>
      <c r="J375" s="31"/>
      <c r="K375" s="24"/>
    </row>
    <row r="376" spans="1:11" x14ac:dyDescent="0.25">
      <c r="A376" s="10"/>
      <c r="B376" s="10"/>
      <c r="C376" s="26"/>
      <c r="D376" s="10"/>
      <c r="E376" s="6"/>
      <c r="F376" s="6"/>
      <c r="G376" s="7"/>
      <c r="H376" s="6"/>
      <c r="I376" s="13"/>
      <c r="J376" s="31"/>
      <c r="K376" s="24"/>
    </row>
    <row r="377" spans="1:11" x14ac:dyDescent="0.25">
      <c r="A377" s="10"/>
      <c r="B377" s="10"/>
      <c r="C377" s="26"/>
      <c r="D377" s="10"/>
      <c r="E377" s="6"/>
      <c r="F377" s="6"/>
      <c r="G377" s="7"/>
      <c r="H377" s="6"/>
      <c r="I377" s="13"/>
      <c r="J377" s="31"/>
      <c r="K377" s="24"/>
    </row>
    <row r="378" spans="1:11" x14ac:dyDescent="0.25">
      <c r="A378" s="10"/>
      <c r="B378" s="10"/>
      <c r="C378" s="26"/>
      <c r="D378" s="10"/>
      <c r="E378" s="6"/>
      <c r="F378" s="6"/>
      <c r="G378" s="7"/>
      <c r="H378" s="6"/>
      <c r="I378" s="13"/>
      <c r="J378" s="31"/>
      <c r="K378" s="24"/>
    </row>
    <row r="379" spans="1:11" x14ac:dyDescent="0.25">
      <c r="A379" s="10"/>
      <c r="B379" s="10"/>
      <c r="C379" s="26"/>
      <c r="D379" s="10"/>
      <c r="E379" s="6"/>
      <c r="F379" s="6"/>
      <c r="G379" s="7"/>
      <c r="H379" s="6"/>
      <c r="I379" s="13"/>
      <c r="J379" s="31"/>
      <c r="K379" s="24"/>
    </row>
    <row r="380" spans="1:11" x14ac:dyDescent="0.25">
      <c r="A380" s="10"/>
      <c r="B380" s="10"/>
      <c r="C380" s="26"/>
      <c r="D380" s="10"/>
      <c r="E380" s="6"/>
      <c r="F380" s="6"/>
      <c r="G380" s="7"/>
      <c r="H380" s="6"/>
      <c r="I380" s="13"/>
      <c r="J380" s="31"/>
      <c r="K380" s="24"/>
    </row>
    <row r="381" spans="1:11" x14ac:dyDescent="0.25">
      <c r="A381" s="10"/>
      <c r="B381" s="10"/>
      <c r="C381" s="26"/>
      <c r="D381" s="10"/>
      <c r="E381" s="6"/>
      <c r="F381" s="6"/>
      <c r="G381" s="7"/>
      <c r="H381" s="6"/>
      <c r="I381" s="13"/>
      <c r="J381" s="31"/>
      <c r="K381" s="24"/>
    </row>
    <row r="382" spans="1:11" x14ac:dyDescent="0.25">
      <c r="A382" s="10"/>
      <c r="B382" s="10"/>
      <c r="C382" s="26"/>
      <c r="D382" s="10"/>
      <c r="E382" s="6"/>
      <c r="F382" s="6"/>
      <c r="G382" s="7"/>
      <c r="H382" s="6"/>
      <c r="I382" s="13"/>
      <c r="J382" s="31"/>
      <c r="K382" s="24"/>
    </row>
    <row r="383" spans="1:11" x14ac:dyDescent="0.25">
      <c r="A383" s="10"/>
      <c r="B383" s="10"/>
      <c r="C383" s="26"/>
      <c r="D383" s="10"/>
      <c r="E383" s="6"/>
      <c r="F383" s="6"/>
      <c r="G383" s="7"/>
      <c r="H383" s="6"/>
      <c r="I383" s="13"/>
      <c r="J383" s="31"/>
      <c r="K383" s="24"/>
    </row>
    <row r="384" spans="1:11" x14ac:dyDescent="0.25">
      <c r="A384" s="10"/>
      <c r="B384" s="10"/>
      <c r="C384" s="26"/>
      <c r="D384" s="10"/>
      <c r="E384" s="6"/>
      <c r="F384" s="6"/>
      <c r="G384" s="7"/>
      <c r="H384" s="6"/>
      <c r="I384" s="13"/>
      <c r="J384" s="31"/>
      <c r="K384" s="24"/>
    </row>
    <row r="385" spans="1:11" x14ac:dyDescent="0.25">
      <c r="A385" s="10"/>
      <c r="B385" s="10"/>
      <c r="C385" s="26"/>
      <c r="D385" s="10"/>
      <c r="E385" s="6"/>
      <c r="F385" s="6"/>
      <c r="G385" s="7"/>
      <c r="H385" s="6"/>
      <c r="I385" s="13"/>
      <c r="J385" s="31"/>
      <c r="K385" s="24"/>
    </row>
    <row r="386" spans="1:11" x14ac:dyDescent="0.25">
      <c r="A386" s="10"/>
      <c r="B386" s="10"/>
      <c r="C386" s="26"/>
      <c r="D386" s="10"/>
      <c r="E386" s="6"/>
      <c r="F386" s="6"/>
      <c r="G386" s="7"/>
      <c r="H386" s="6"/>
      <c r="I386" s="13"/>
      <c r="J386" s="31"/>
      <c r="K386" s="24"/>
    </row>
    <row r="387" spans="1:11" x14ac:dyDescent="0.25">
      <c r="A387" s="10"/>
      <c r="B387" s="10"/>
      <c r="C387" s="26"/>
      <c r="D387" s="10"/>
      <c r="E387" s="6"/>
      <c r="F387" s="6"/>
      <c r="G387" s="7"/>
      <c r="H387" s="6"/>
      <c r="I387" s="13"/>
      <c r="J387" s="31"/>
      <c r="K387" s="24"/>
    </row>
    <row r="388" spans="1:11" x14ac:dyDescent="0.25">
      <c r="A388" s="10"/>
      <c r="B388" s="10"/>
      <c r="C388" s="26"/>
      <c r="D388" s="10"/>
      <c r="E388" s="6"/>
      <c r="F388" s="6"/>
      <c r="G388" s="7"/>
      <c r="H388" s="6"/>
      <c r="I388" s="13"/>
      <c r="J388" s="31"/>
      <c r="K388" s="24"/>
    </row>
    <row r="389" spans="1:11" x14ac:dyDescent="0.25">
      <c r="A389" s="10"/>
      <c r="B389" s="10"/>
      <c r="C389" s="26"/>
      <c r="D389" s="10"/>
      <c r="E389" s="6"/>
      <c r="F389" s="6"/>
      <c r="G389" s="7"/>
      <c r="H389" s="6"/>
      <c r="I389" s="13"/>
      <c r="J389" s="31"/>
      <c r="K389" s="24"/>
    </row>
    <row r="390" spans="1:11" x14ac:dyDescent="0.25">
      <c r="A390" s="10"/>
      <c r="B390" s="10"/>
      <c r="C390" s="26"/>
      <c r="D390" s="10"/>
      <c r="E390" s="6"/>
      <c r="F390" s="6"/>
      <c r="G390" s="7"/>
      <c r="H390" s="6"/>
      <c r="I390" s="13"/>
      <c r="J390" s="31"/>
      <c r="K390" s="24"/>
    </row>
    <row r="391" spans="1:11" x14ac:dyDescent="0.25">
      <c r="A391" s="10"/>
      <c r="B391" s="10"/>
      <c r="C391" s="26"/>
      <c r="D391" s="10"/>
      <c r="E391" s="6"/>
      <c r="F391" s="6"/>
      <c r="G391" s="7"/>
      <c r="H391" s="6"/>
      <c r="I391" s="13"/>
      <c r="J391" s="31"/>
      <c r="K391" s="24"/>
    </row>
    <row r="392" spans="1:11" x14ac:dyDescent="0.25">
      <c r="A392" s="10"/>
      <c r="B392" s="10"/>
      <c r="C392" s="26"/>
      <c r="D392" s="10"/>
      <c r="E392" s="6"/>
      <c r="F392" s="6"/>
      <c r="G392" s="7"/>
      <c r="H392" s="6"/>
      <c r="I392" s="13"/>
      <c r="J392" s="31"/>
      <c r="K392" s="24"/>
    </row>
    <row r="393" spans="1:11" x14ac:dyDescent="0.25">
      <c r="A393" s="10"/>
      <c r="B393" s="10"/>
      <c r="C393" s="26"/>
      <c r="D393" s="10"/>
      <c r="E393" s="6"/>
      <c r="F393" s="6"/>
      <c r="G393" s="7"/>
      <c r="H393" s="6"/>
      <c r="I393" s="13"/>
      <c r="J393" s="31"/>
      <c r="K393" s="24"/>
    </row>
    <row r="394" spans="1:11" x14ac:dyDescent="0.25">
      <c r="A394" s="10"/>
      <c r="B394" s="10"/>
      <c r="C394" s="26"/>
      <c r="D394" s="10"/>
      <c r="E394" s="6"/>
      <c r="F394" s="6"/>
      <c r="G394" s="7"/>
      <c r="H394" s="6"/>
      <c r="I394" s="13"/>
      <c r="J394" s="31"/>
      <c r="K394" s="24"/>
    </row>
    <row r="395" spans="1:11" x14ac:dyDescent="0.25">
      <c r="A395" s="10"/>
      <c r="B395" s="10"/>
      <c r="C395" s="26"/>
      <c r="D395" s="10"/>
      <c r="E395" s="6"/>
      <c r="F395" s="6"/>
      <c r="G395" s="7"/>
      <c r="H395" s="6"/>
      <c r="I395" s="13"/>
      <c r="J395" s="31"/>
      <c r="K395" s="24"/>
    </row>
    <row r="396" spans="1:11" x14ac:dyDescent="0.25">
      <c r="A396" s="10"/>
      <c r="B396" s="10"/>
      <c r="C396" s="26"/>
      <c r="D396" s="10"/>
      <c r="E396" s="6"/>
      <c r="F396" s="6"/>
      <c r="G396" s="7"/>
      <c r="H396" s="6"/>
      <c r="I396" s="13"/>
      <c r="J396" s="31"/>
      <c r="K396" s="24"/>
    </row>
    <row r="397" spans="1:11" x14ac:dyDescent="0.25">
      <c r="A397" s="10"/>
      <c r="B397" s="10"/>
      <c r="C397" s="26"/>
      <c r="D397" s="10"/>
      <c r="E397" s="6"/>
      <c r="F397" s="6"/>
      <c r="G397" s="7"/>
      <c r="H397" s="6"/>
      <c r="I397" s="13"/>
      <c r="J397" s="31"/>
      <c r="K397" s="24"/>
    </row>
    <row r="398" spans="1:11" x14ac:dyDescent="0.25">
      <c r="A398" s="10"/>
      <c r="B398" s="10"/>
      <c r="C398" s="26"/>
      <c r="D398" s="10"/>
      <c r="E398" s="6"/>
      <c r="F398" s="6"/>
      <c r="G398" s="7"/>
      <c r="H398" s="6"/>
      <c r="I398" s="13"/>
      <c r="J398" s="31"/>
      <c r="K398" s="24"/>
    </row>
    <row r="399" spans="1:11" x14ac:dyDescent="0.25">
      <c r="A399" s="10"/>
      <c r="B399" s="10"/>
      <c r="C399" s="26"/>
      <c r="D399" s="10"/>
      <c r="E399" s="6"/>
      <c r="F399" s="6"/>
      <c r="G399" s="7"/>
      <c r="H399" s="6"/>
      <c r="I399" s="13"/>
      <c r="J399" s="31"/>
      <c r="K399" s="24"/>
    </row>
    <row r="400" spans="1:11" x14ac:dyDescent="0.25">
      <c r="A400" s="10"/>
      <c r="B400" s="10"/>
      <c r="C400" s="26"/>
      <c r="D400" s="10"/>
      <c r="E400" s="6"/>
      <c r="F400" s="6"/>
      <c r="G400" s="7"/>
      <c r="H400" s="6"/>
      <c r="I400" s="13"/>
      <c r="J400" s="31"/>
      <c r="K400" s="24"/>
    </row>
    <row r="401" spans="1:11" x14ac:dyDescent="0.25">
      <c r="A401" s="10"/>
      <c r="B401" s="10"/>
      <c r="C401" s="26"/>
      <c r="D401" s="10"/>
      <c r="E401" s="6"/>
      <c r="F401" s="6"/>
      <c r="G401" s="7"/>
      <c r="H401" s="6"/>
      <c r="I401" s="13"/>
      <c r="J401" s="31"/>
      <c r="K401" s="24"/>
    </row>
    <row r="402" spans="1:11" x14ac:dyDescent="0.25">
      <c r="A402" s="10"/>
      <c r="B402" s="10"/>
      <c r="C402" s="26"/>
      <c r="D402" s="10"/>
      <c r="E402" s="6"/>
      <c r="F402" s="6"/>
      <c r="G402" s="7"/>
      <c r="H402" s="6"/>
      <c r="I402" s="13"/>
      <c r="J402" s="31"/>
      <c r="K402" s="24"/>
    </row>
    <row r="403" spans="1:11" x14ac:dyDescent="0.25">
      <c r="A403" s="10"/>
      <c r="B403" s="10"/>
      <c r="C403" s="26"/>
      <c r="D403" s="10"/>
      <c r="E403" s="6"/>
      <c r="F403" s="6"/>
      <c r="G403" s="7"/>
      <c r="H403" s="6"/>
      <c r="I403" s="13"/>
      <c r="J403" s="31"/>
      <c r="K403" s="24"/>
    </row>
    <row r="404" spans="1:11" x14ac:dyDescent="0.25">
      <c r="A404" s="10"/>
      <c r="B404" s="10"/>
      <c r="C404" s="26"/>
      <c r="D404" s="10"/>
      <c r="E404" s="6"/>
      <c r="F404" s="6"/>
      <c r="G404" s="7"/>
      <c r="H404" s="6"/>
      <c r="I404" s="13"/>
      <c r="J404" s="31"/>
      <c r="K404" s="24"/>
    </row>
    <row r="405" spans="1:11" x14ac:dyDescent="0.25">
      <c r="A405" s="10"/>
      <c r="B405" s="10"/>
      <c r="C405" s="26"/>
      <c r="D405" s="10"/>
      <c r="E405" s="6"/>
      <c r="F405" s="6"/>
      <c r="G405" s="7"/>
      <c r="H405" s="6"/>
      <c r="I405" s="13"/>
      <c r="J405" s="31"/>
      <c r="K405" s="24"/>
    </row>
    <row r="406" spans="1:11" x14ac:dyDescent="0.25">
      <c r="A406" s="10"/>
      <c r="B406" s="10"/>
      <c r="C406" s="26"/>
      <c r="D406" s="10"/>
      <c r="E406" s="6"/>
      <c r="F406" s="6"/>
      <c r="G406" s="7"/>
      <c r="H406" s="6"/>
      <c r="I406" s="13"/>
      <c r="J406" s="31"/>
      <c r="K406" s="24"/>
    </row>
    <row r="407" spans="1:11" x14ac:dyDescent="0.25">
      <c r="A407" s="10"/>
      <c r="B407" s="10"/>
      <c r="C407" s="26"/>
      <c r="D407" s="10"/>
      <c r="E407" s="6"/>
      <c r="F407" s="6"/>
      <c r="G407" s="7"/>
      <c r="H407" s="6"/>
      <c r="I407" s="13"/>
      <c r="J407" s="31"/>
      <c r="K407" s="24"/>
    </row>
    <row r="408" spans="1:11" x14ac:dyDescent="0.25">
      <c r="A408" s="10"/>
      <c r="B408" s="10"/>
      <c r="C408" s="26"/>
      <c r="D408" s="10"/>
      <c r="E408" s="6"/>
      <c r="F408" s="6"/>
      <c r="G408" s="7"/>
      <c r="H408" s="6"/>
      <c r="I408" s="13"/>
      <c r="J408" s="31"/>
      <c r="K408" s="24"/>
    </row>
    <row r="409" spans="1:11" x14ac:dyDescent="0.25">
      <c r="A409" s="10"/>
      <c r="B409" s="10"/>
      <c r="C409" s="26"/>
      <c r="D409" s="10"/>
      <c r="E409" s="6"/>
      <c r="F409" s="6"/>
      <c r="G409" s="7"/>
      <c r="H409" s="6"/>
      <c r="I409" s="13"/>
      <c r="J409" s="31"/>
      <c r="K409" s="24"/>
    </row>
    <row r="410" spans="1:11" x14ac:dyDescent="0.25">
      <c r="A410" s="10"/>
      <c r="B410" s="10"/>
      <c r="C410" s="26"/>
      <c r="D410" s="10"/>
      <c r="E410" s="6"/>
      <c r="F410" s="6"/>
      <c r="G410" s="7"/>
      <c r="H410" s="6"/>
      <c r="I410" s="13"/>
      <c r="J410" s="31"/>
      <c r="K410" s="24"/>
    </row>
    <row r="411" spans="1:11" x14ac:dyDescent="0.25">
      <c r="A411" s="10"/>
      <c r="B411" s="10"/>
      <c r="C411" s="26"/>
      <c r="D411" s="10"/>
      <c r="E411" s="6"/>
      <c r="F411" s="6"/>
      <c r="G411" s="7"/>
      <c r="H411" s="6"/>
      <c r="I411" s="13"/>
      <c r="J411" s="31"/>
      <c r="K411" s="24"/>
    </row>
    <row r="412" spans="1:11" x14ac:dyDescent="0.25">
      <c r="A412" s="10"/>
      <c r="B412" s="10"/>
      <c r="C412" s="26"/>
      <c r="D412" s="10"/>
      <c r="E412" s="6"/>
      <c r="F412" s="6"/>
      <c r="G412" s="7"/>
      <c r="H412" s="6"/>
      <c r="I412" s="13"/>
      <c r="J412" s="31"/>
      <c r="K412" s="24"/>
    </row>
    <row r="413" spans="1:11" x14ac:dyDescent="0.25">
      <c r="A413" s="10"/>
      <c r="B413" s="10"/>
      <c r="C413" s="26"/>
      <c r="D413" s="10"/>
      <c r="E413" s="6"/>
      <c r="F413" s="6"/>
      <c r="G413" s="7"/>
      <c r="H413" s="6"/>
      <c r="I413" s="13"/>
      <c r="J413" s="31"/>
      <c r="K413" s="24"/>
    </row>
    <row r="414" spans="1:11" x14ac:dyDescent="0.25">
      <c r="A414" s="10"/>
      <c r="B414" s="10"/>
      <c r="C414" s="26"/>
      <c r="D414" s="10"/>
      <c r="E414" s="6"/>
      <c r="F414" s="6"/>
      <c r="G414" s="7"/>
      <c r="H414" s="6"/>
      <c r="I414" s="13"/>
      <c r="J414" s="31"/>
      <c r="K414" s="24"/>
    </row>
    <row r="415" spans="1:11" x14ac:dyDescent="0.25">
      <c r="A415" s="10"/>
      <c r="B415" s="10"/>
      <c r="C415" s="26"/>
      <c r="D415" s="10"/>
      <c r="E415" s="6"/>
      <c r="F415" s="6"/>
      <c r="G415" s="7"/>
      <c r="H415" s="6"/>
      <c r="I415" s="13"/>
      <c r="J415" s="31"/>
      <c r="K415" s="24"/>
    </row>
    <row r="416" spans="1:11" x14ac:dyDescent="0.25">
      <c r="A416" s="10"/>
      <c r="B416" s="10"/>
      <c r="C416" s="26"/>
      <c r="D416" s="10"/>
      <c r="E416" s="6"/>
      <c r="F416" s="6"/>
      <c r="G416" s="7"/>
      <c r="H416" s="6"/>
      <c r="I416" s="13"/>
      <c r="J416" s="31"/>
      <c r="K416" s="24"/>
    </row>
    <row r="417" spans="1:11" x14ac:dyDescent="0.25">
      <c r="A417" s="10"/>
      <c r="B417" s="10"/>
      <c r="C417" s="26"/>
      <c r="D417" s="10"/>
      <c r="E417" s="6"/>
      <c r="F417" s="6"/>
      <c r="G417" s="7"/>
      <c r="H417" s="6"/>
      <c r="I417" s="13"/>
      <c r="J417" s="31"/>
      <c r="K417" s="24"/>
    </row>
    <row r="418" spans="1:11" x14ac:dyDescent="0.25">
      <c r="A418" s="10"/>
      <c r="B418" s="10"/>
      <c r="C418" s="26"/>
      <c r="D418" s="10"/>
      <c r="E418" s="6"/>
      <c r="F418" s="6"/>
      <c r="G418" s="7"/>
      <c r="H418" s="6"/>
      <c r="I418" s="13"/>
      <c r="J418" s="31"/>
      <c r="K418" s="24"/>
    </row>
    <row r="419" spans="1:11" x14ac:dyDescent="0.25">
      <c r="A419" s="10"/>
      <c r="B419" s="10"/>
      <c r="C419" s="26"/>
      <c r="D419" s="10"/>
      <c r="E419" s="6"/>
      <c r="F419" s="6"/>
      <c r="G419" s="7"/>
      <c r="H419" s="6"/>
      <c r="I419" s="13"/>
      <c r="J419" s="31"/>
      <c r="K419" s="24"/>
    </row>
    <row r="420" spans="1:11" x14ac:dyDescent="0.25">
      <c r="A420" s="10"/>
      <c r="B420" s="10"/>
      <c r="C420" s="26"/>
      <c r="D420" s="10"/>
      <c r="E420" s="6"/>
      <c r="F420" s="6"/>
      <c r="G420" s="7"/>
      <c r="H420" s="6"/>
      <c r="I420" s="13"/>
      <c r="J420" s="31"/>
      <c r="K420" s="24"/>
    </row>
    <row r="421" spans="1:11" x14ac:dyDescent="0.25">
      <c r="A421" s="10"/>
      <c r="B421" s="10"/>
      <c r="C421" s="26"/>
      <c r="D421" s="10"/>
      <c r="E421" s="6"/>
      <c r="F421" s="6"/>
      <c r="G421" s="7"/>
      <c r="H421" s="6"/>
      <c r="I421" s="13"/>
      <c r="J421" s="31"/>
      <c r="K421" s="24"/>
    </row>
    <row r="422" spans="1:11" x14ac:dyDescent="0.25">
      <c r="A422" s="10"/>
      <c r="B422" s="10"/>
      <c r="C422" s="26"/>
      <c r="D422" s="10"/>
      <c r="E422" s="6"/>
      <c r="F422" s="6"/>
      <c r="G422" s="7"/>
      <c r="H422" s="6"/>
      <c r="I422" s="13"/>
      <c r="J422" s="31"/>
      <c r="K422" s="24"/>
    </row>
    <row r="423" spans="1:11" x14ac:dyDescent="0.25">
      <c r="A423" s="10"/>
      <c r="B423" s="10"/>
      <c r="C423" s="26"/>
      <c r="D423" s="10"/>
      <c r="E423" s="6"/>
      <c r="F423" s="6"/>
      <c r="G423" s="7"/>
      <c r="H423" s="6"/>
      <c r="I423" s="13"/>
      <c r="J423" s="31"/>
      <c r="K423" s="24"/>
    </row>
    <row r="424" spans="1:11" x14ac:dyDescent="0.25">
      <c r="A424" s="10"/>
      <c r="B424" s="10"/>
      <c r="C424" s="26"/>
      <c r="D424" s="10"/>
      <c r="E424" s="6"/>
      <c r="F424" s="6"/>
      <c r="G424" s="7"/>
      <c r="H424" s="6"/>
      <c r="I424" s="13"/>
      <c r="J424" s="31"/>
      <c r="K424" s="24"/>
    </row>
    <row r="425" spans="1:11" x14ac:dyDescent="0.25">
      <c r="A425" s="10"/>
      <c r="B425" s="10"/>
      <c r="C425" s="26"/>
      <c r="D425" s="10"/>
      <c r="E425" s="6"/>
      <c r="F425" s="6"/>
      <c r="G425" s="7"/>
      <c r="H425" s="6"/>
      <c r="I425" s="13"/>
      <c r="J425" s="31"/>
      <c r="K425" s="24"/>
    </row>
    <row r="426" spans="1:11" x14ac:dyDescent="0.25">
      <c r="A426" s="10"/>
      <c r="B426" s="10"/>
      <c r="C426" s="26"/>
      <c r="D426" s="10"/>
      <c r="E426" s="6"/>
      <c r="F426" s="6"/>
      <c r="G426" s="7"/>
      <c r="H426" s="6"/>
      <c r="I426" s="13"/>
      <c r="J426" s="31"/>
      <c r="K426" s="24"/>
    </row>
    <row r="427" spans="1:11" x14ac:dyDescent="0.25">
      <c r="A427" s="10"/>
      <c r="B427" s="10"/>
      <c r="C427" s="26"/>
      <c r="D427" s="10"/>
      <c r="E427" s="6"/>
      <c r="F427" s="6"/>
      <c r="G427" s="7"/>
      <c r="H427" s="6"/>
      <c r="I427" s="13"/>
      <c r="J427" s="31"/>
      <c r="K427" s="24"/>
    </row>
    <row r="428" spans="1:11" x14ac:dyDescent="0.25">
      <c r="A428" s="10"/>
      <c r="B428" s="10"/>
      <c r="C428" s="26"/>
      <c r="D428" s="10"/>
      <c r="E428" s="6"/>
      <c r="F428" s="6"/>
      <c r="G428" s="7"/>
      <c r="H428" s="6"/>
      <c r="I428" s="13"/>
      <c r="J428" s="31"/>
      <c r="K428" s="24"/>
    </row>
    <row r="429" spans="1:11" x14ac:dyDescent="0.25">
      <c r="A429" s="10"/>
      <c r="B429" s="10"/>
      <c r="C429" s="26"/>
      <c r="D429" s="10"/>
      <c r="E429" s="6"/>
      <c r="F429" s="6"/>
      <c r="G429" s="7"/>
      <c r="H429" s="6"/>
      <c r="I429" s="13"/>
      <c r="J429" s="31"/>
      <c r="K429" s="24"/>
    </row>
    <row r="430" spans="1:11" x14ac:dyDescent="0.25">
      <c r="A430" s="10"/>
      <c r="B430" s="10"/>
      <c r="C430" s="26"/>
      <c r="D430" s="10"/>
      <c r="E430" s="6"/>
      <c r="F430" s="6"/>
      <c r="G430" s="7"/>
      <c r="H430" s="6"/>
      <c r="I430" s="13"/>
      <c r="J430" s="31"/>
      <c r="K430" s="24"/>
    </row>
    <row r="431" spans="1:11" x14ac:dyDescent="0.25">
      <c r="A431" s="10"/>
      <c r="B431" s="10"/>
      <c r="C431" s="26"/>
      <c r="D431" s="10"/>
      <c r="E431" s="6"/>
      <c r="F431" s="6"/>
      <c r="G431" s="7"/>
      <c r="H431" s="6"/>
      <c r="I431" s="13"/>
      <c r="J431" s="31"/>
      <c r="K431" s="24"/>
    </row>
    <row r="432" spans="1:11" x14ac:dyDescent="0.25">
      <c r="A432" s="10"/>
      <c r="B432" s="10"/>
      <c r="C432" s="26"/>
      <c r="D432" s="10"/>
      <c r="E432" s="6"/>
      <c r="F432" s="6"/>
      <c r="G432" s="7"/>
      <c r="H432" s="6"/>
      <c r="I432" s="13"/>
      <c r="J432" s="31"/>
      <c r="K432" s="24"/>
    </row>
    <row r="433" spans="1:11" x14ac:dyDescent="0.25">
      <c r="A433" s="10"/>
      <c r="B433" s="10"/>
      <c r="C433" s="26"/>
      <c r="D433" s="10"/>
      <c r="E433" s="6"/>
      <c r="F433" s="6"/>
      <c r="G433" s="7"/>
      <c r="H433" s="6"/>
      <c r="I433" s="13"/>
      <c r="J433" s="31"/>
      <c r="K433" s="24"/>
    </row>
    <row r="434" spans="1:11" x14ac:dyDescent="0.25">
      <c r="A434" s="10"/>
      <c r="B434" s="10"/>
      <c r="C434" s="26"/>
      <c r="D434" s="10"/>
      <c r="E434" s="6"/>
      <c r="F434" s="6"/>
      <c r="G434" s="7"/>
      <c r="H434" s="6"/>
      <c r="I434" s="13"/>
      <c r="J434" s="31"/>
      <c r="K434" s="24"/>
    </row>
    <row r="435" spans="1:11" x14ac:dyDescent="0.25">
      <c r="A435" s="10"/>
      <c r="B435" s="10"/>
      <c r="C435" s="26"/>
      <c r="D435" s="10"/>
      <c r="E435" s="6"/>
      <c r="F435" s="6"/>
      <c r="G435" s="7"/>
      <c r="H435" s="6"/>
      <c r="I435" s="13"/>
      <c r="J435" s="31"/>
      <c r="K435" s="24"/>
    </row>
    <row r="436" spans="1:11" x14ac:dyDescent="0.25">
      <c r="A436" s="10"/>
      <c r="B436" s="10"/>
      <c r="C436" s="26"/>
      <c r="D436" s="10"/>
      <c r="E436" s="6"/>
      <c r="F436" s="6"/>
      <c r="G436" s="7"/>
      <c r="H436" s="6"/>
      <c r="I436" s="13"/>
      <c r="J436" s="31"/>
      <c r="K436" s="24"/>
    </row>
    <row r="437" spans="1:11" x14ac:dyDescent="0.25">
      <c r="A437" s="10"/>
      <c r="B437" s="10"/>
      <c r="C437" s="26"/>
      <c r="D437" s="10"/>
      <c r="E437" s="6"/>
      <c r="F437" s="6"/>
      <c r="G437" s="7"/>
      <c r="H437" s="6"/>
      <c r="I437" s="13"/>
      <c r="J437" s="31"/>
      <c r="K437" s="24"/>
    </row>
    <row r="438" spans="1:11" x14ac:dyDescent="0.25">
      <c r="A438" s="10"/>
      <c r="B438" s="10"/>
      <c r="C438" s="26"/>
      <c r="D438" s="10"/>
      <c r="E438" s="6"/>
      <c r="F438" s="6"/>
      <c r="G438" s="7"/>
      <c r="H438" s="6"/>
      <c r="I438" s="13"/>
      <c r="J438" s="31"/>
      <c r="K438" s="24"/>
    </row>
    <row r="439" spans="1:11" x14ac:dyDescent="0.25">
      <c r="A439" s="10"/>
      <c r="B439" s="10"/>
      <c r="C439" s="26"/>
      <c r="D439" s="10"/>
      <c r="E439" s="6"/>
      <c r="F439" s="6"/>
      <c r="G439" s="7"/>
      <c r="H439" s="6"/>
      <c r="I439" s="13"/>
      <c r="J439" s="31"/>
      <c r="K439" s="24"/>
    </row>
    <row r="440" spans="1:11" x14ac:dyDescent="0.25">
      <c r="A440" s="10"/>
      <c r="B440" s="10"/>
      <c r="C440" s="26"/>
      <c r="D440" s="10"/>
      <c r="E440" s="6"/>
      <c r="F440" s="6"/>
      <c r="G440" s="7"/>
      <c r="H440" s="6"/>
      <c r="I440" s="13"/>
      <c r="J440" s="31"/>
      <c r="K440" s="24"/>
    </row>
    <row r="441" spans="1:11" x14ac:dyDescent="0.25">
      <c r="A441" s="10"/>
      <c r="B441" s="10"/>
      <c r="C441" s="26"/>
      <c r="D441" s="10"/>
      <c r="E441" s="6"/>
      <c r="F441" s="6"/>
      <c r="G441" s="7"/>
      <c r="H441" s="6"/>
      <c r="I441" s="13"/>
      <c r="J441" s="31"/>
      <c r="K441" s="24"/>
    </row>
    <row r="442" spans="1:11" x14ac:dyDescent="0.25">
      <c r="A442" s="10"/>
      <c r="B442" s="10"/>
      <c r="C442" s="26"/>
      <c r="D442" s="10"/>
      <c r="E442" s="6"/>
      <c r="F442" s="6"/>
      <c r="G442" s="7"/>
      <c r="H442" s="6"/>
      <c r="I442" s="13"/>
      <c r="J442" s="31"/>
      <c r="K442" s="24"/>
    </row>
    <row r="443" spans="1:11" x14ac:dyDescent="0.25">
      <c r="A443" s="10"/>
      <c r="B443" s="10"/>
      <c r="C443" s="26"/>
      <c r="D443" s="10"/>
      <c r="E443" s="6"/>
      <c r="F443" s="6"/>
      <c r="G443" s="7"/>
      <c r="H443" s="6"/>
      <c r="I443" s="13"/>
      <c r="J443" s="31"/>
      <c r="K443" s="24"/>
    </row>
    <row r="444" spans="1:11" x14ac:dyDescent="0.25">
      <c r="A444" s="10"/>
      <c r="B444" s="10"/>
      <c r="C444" s="26"/>
      <c r="D444" s="10"/>
      <c r="E444" s="6"/>
      <c r="F444" s="6"/>
      <c r="G444" s="7"/>
      <c r="H444" s="6"/>
      <c r="I444" s="13"/>
      <c r="J444" s="31"/>
      <c r="K444" s="24"/>
    </row>
    <row r="445" spans="1:11" x14ac:dyDescent="0.25">
      <c r="A445" s="10"/>
      <c r="B445" s="10"/>
      <c r="C445" s="26"/>
      <c r="D445" s="10"/>
      <c r="E445" s="6"/>
      <c r="F445" s="6"/>
      <c r="G445" s="7"/>
      <c r="H445" s="6"/>
      <c r="I445" s="13"/>
      <c r="J445" s="31"/>
      <c r="K445" s="24"/>
    </row>
    <row r="446" spans="1:11" x14ac:dyDescent="0.25">
      <c r="A446" s="10"/>
      <c r="B446" s="10"/>
      <c r="C446" s="26"/>
      <c r="D446" s="10"/>
      <c r="E446" s="6"/>
      <c r="F446" s="6"/>
      <c r="G446" s="7"/>
      <c r="H446" s="6"/>
      <c r="I446" s="13"/>
      <c r="J446" s="31"/>
      <c r="K446" s="24"/>
    </row>
    <row r="447" spans="1:11" x14ac:dyDescent="0.25">
      <c r="A447" s="10"/>
      <c r="B447" s="10"/>
      <c r="C447" s="26"/>
      <c r="D447" s="10"/>
      <c r="E447" s="6"/>
      <c r="F447" s="6"/>
      <c r="G447" s="7"/>
      <c r="H447" s="6"/>
      <c r="I447" s="13"/>
      <c r="J447" s="31"/>
      <c r="K447" s="24"/>
    </row>
    <row r="448" spans="1:11" x14ac:dyDescent="0.25">
      <c r="A448" s="10"/>
      <c r="B448" s="10"/>
      <c r="C448" s="26"/>
      <c r="D448" s="10"/>
      <c r="E448" s="6"/>
      <c r="F448" s="6"/>
      <c r="G448" s="7"/>
      <c r="H448" s="6"/>
      <c r="I448" s="13"/>
      <c r="J448" s="31"/>
      <c r="K448" s="24"/>
    </row>
    <row r="449" spans="1:11" x14ac:dyDescent="0.25">
      <c r="A449" s="10"/>
      <c r="B449" s="10"/>
      <c r="C449" s="26"/>
      <c r="D449" s="10"/>
      <c r="E449" s="6"/>
      <c r="F449" s="6"/>
      <c r="G449" s="7"/>
      <c r="H449" s="6"/>
      <c r="I449" s="13"/>
      <c r="J449" s="31"/>
      <c r="K449" s="24"/>
    </row>
    <row r="450" spans="1:11" x14ac:dyDescent="0.25">
      <c r="A450" s="10"/>
      <c r="B450" s="10"/>
      <c r="C450" s="26"/>
      <c r="D450" s="10"/>
      <c r="E450" s="6"/>
      <c r="F450" s="6"/>
      <c r="G450" s="7"/>
      <c r="H450" s="6"/>
      <c r="I450" s="13"/>
      <c r="J450" s="31"/>
      <c r="K450" s="24"/>
    </row>
    <row r="451" spans="1:11" x14ac:dyDescent="0.25">
      <c r="A451" s="10"/>
      <c r="B451" s="10"/>
      <c r="C451" s="26"/>
      <c r="D451" s="10"/>
      <c r="E451" s="6"/>
      <c r="F451" s="6"/>
      <c r="G451" s="7"/>
      <c r="H451" s="6"/>
      <c r="I451" s="13"/>
      <c r="J451" s="31"/>
      <c r="K451" s="24"/>
    </row>
    <row r="452" spans="1:11" x14ac:dyDescent="0.25">
      <c r="A452" s="10"/>
      <c r="B452" s="10"/>
      <c r="C452" s="26"/>
      <c r="D452" s="10"/>
      <c r="E452" s="6"/>
      <c r="F452" s="6"/>
      <c r="G452" s="7"/>
      <c r="H452" s="6"/>
      <c r="I452" s="13"/>
      <c r="J452" s="31"/>
      <c r="K452" s="24"/>
    </row>
    <row r="453" spans="1:11" x14ac:dyDescent="0.25">
      <c r="A453" s="10"/>
      <c r="B453" s="10"/>
      <c r="C453" s="26"/>
      <c r="D453" s="10"/>
      <c r="E453" s="6"/>
      <c r="F453" s="6"/>
      <c r="G453" s="7"/>
      <c r="H453" s="6"/>
      <c r="I453" s="13"/>
      <c r="J453" s="31"/>
      <c r="K453" s="24"/>
    </row>
    <row r="454" spans="1:11" x14ac:dyDescent="0.25">
      <c r="A454" s="10"/>
      <c r="B454" s="10"/>
      <c r="C454" s="26"/>
      <c r="D454" s="10"/>
      <c r="E454" s="6"/>
      <c r="F454" s="6"/>
      <c r="G454" s="7"/>
      <c r="H454" s="6"/>
      <c r="I454" s="13"/>
      <c r="J454" s="31"/>
      <c r="K454" s="24"/>
    </row>
    <row r="455" spans="1:11" x14ac:dyDescent="0.25">
      <c r="A455" s="10"/>
      <c r="B455" s="10"/>
      <c r="C455" s="26"/>
      <c r="D455" s="10"/>
      <c r="E455" s="6"/>
      <c r="F455" s="6"/>
      <c r="G455" s="7"/>
      <c r="H455" s="6"/>
      <c r="I455" s="13"/>
      <c r="J455" s="31"/>
      <c r="K455" s="24"/>
    </row>
    <row r="456" spans="1:11" x14ac:dyDescent="0.25">
      <c r="A456" s="10"/>
      <c r="B456" s="10"/>
      <c r="C456" s="26"/>
      <c r="D456" s="10"/>
      <c r="E456" s="6"/>
      <c r="F456" s="6"/>
      <c r="G456" s="7"/>
      <c r="H456" s="6"/>
      <c r="I456" s="13"/>
      <c r="J456" s="31"/>
      <c r="K456" s="24"/>
    </row>
    <row r="457" spans="1:11" x14ac:dyDescent="0.25">
      <c r="A457" s="10"/>
      <c r="B457" s="10"/>
      <c r="C457" s="26"/>
      <c r="D457" s="10"/>
      <c r="E457" s="6"/>
      <c r="F457" s="6"/>
      <c r="G457" s="7"/>
      <c r="H457" s="6"/>
      <c r="I457" s="13"/>
      <c r="J457" s="31"/>
      <c r="K457" s="24"/>
    </row>
    <row r="458" spans="1:11" x14ac:dyDescent="0.25">
      <c r="A458" s="10"/>
      <c r="B458" s="10"/>
      <c r="C458" s="26"/>
      <c r="D458" s="10"/>
      <c r="E458" s="6"/>
      <c r="F458" s="6"/>
      <c r="G458" s="7"/>
      <c r="H458" s="6"/>
      <c r="I458" s="13"/>
      <c r="J458" s="31"/>
      <c r="K458" s="24"/>
    </row>
    <row r="459" spans="1:11" x14ac:dyDescent="0.25">
      <c r="A459" s="10"/>
      <c r="B459" s="10"/>
      <c r="C459" s="26"/>
      <c r="D459" s="10"/>
      <c r="E459" s="6"/>
      <c r="F459" s="6"/>
      <c r="G459" s="7"/>
      <c r="H459" s="6"/>
      <c r="I459" s="13"/>
      <c r="J459" s="31"/>
      <c r="K459" s="24"/>
    </row>
    <row r="460" spans="1:11" x14ac:dyDescent="0.25">
      <c r="A460" s="10"/>
      <c r="B460" s="10"/>
      <c r="C460" s="26"/>
      <c r="D460" s="10"/>
      <c r="E460" s="6"/>
      <c r="F460" s="6"/>
      <c r="G460" s="7"/>
      <c r="H460" s="6"/>
      <c r="I460" s="13"/>
      <c r="J460" s="31"/>
      <c r="K460" s="24"/>
    </row>
    <row r="461" spans="1:11" x14ac:dyDescent="0.25">
      <c r="A461" s="10"/>
      <c r="B461" s="10"/>
      <c r="C461" s="26"/>
      <c r="D461" s="10"/>
      <c r="E461" s="6"/>
      <c r="F461" s="6"/>
      <c r="G461" s="7"/>
      <c r="H461" s="6"/>
      <c r="I461" s="13"/>
      <c r="J461" s="31"/>
      <c r="K461" s="24"/>
    </row>
    <row r="462" spans="1:11" x14ac:dyDescent="0.25">
      <c r="A462" s="10"/>
      <c r="B462" s="10"/>
      <c r="C462" s="26"/>
      <c r="D462" s="10"/>
      <c r="E462" s="6"/>
      <c r="F462" s="6"/>
      <c r="G462" s="7"/>
      <c r="H462" s="6"/>
      <c r="I462" s="13"/>
      <c r="J462" s="31"/>
      <c r="K462" s="24"/>
    </row>
    <row r="463" spans="1:11" x14ac:dyDescent="0.25">
      <c r="A463" s="10"/>
      <c r="B463" s="10"/>
      <c r="C463" s="26"/>
      <c r="D463" s="10"/>
      <c r="E463" s="6"/>
      <c r="F463" s="6"/>
      <c r="G463" s="7"/>
      <c r="H463" s="6"/>
      <c r="I463" s="13"/>
      <c r="J463" s="31"/>
      <c r="K463" s="24"/>
    </row>
    <row r="464" spans="1:11" x14ac:dyDescent="0.25">
      <c r="A464" s="10"/>
      <c r="B464" s="10"/>
      <c r="C464" s="26"/>
      <c r="D464" s="10"/>
      <c r="E464" s="6"/>
      <c r="F464" s="6"/>
      <c r="G464" s="7"/>
      <c r="H464" s="6"/>
      <c r="I464" s="13"/>
      <c r="J464" s="31"/>
      <c r="K464" s="24"/>
    </row>
    <row r="465" spans="1:11" x14ac:dyDescent="0.25">
      <c r="A465" s="10"/>
      <c r="B465" s="10"/>
      <c r="C465" s="26"/>
      <c r="D465" s="10"/>
      <c r="E465" s="6"/>
      <c r="F465" s="6"/>
      <c r="G465" s="7"/>
      <c r="H465" s="6"/>
      <c r="I465" s="13"/>
      <c r="J465" s="31"/>
      <c r="K465" s="24"/>
    </row>
    <row r="466" spans="1:11" x14ac:dyDescent="0.25">
      <c r="A466" s="10"/>
      <c r="B466" s="10"/>
      <c r="C466" s="26"/>
      <c r="D466" s="10"/>
      <c r="E466" s="6"/>
      <c r="F466" s="6"/>
      <c r="G466" s="7"/>
      <c r="H466" s="6"/>
      <c r="I466" s="13"/>
      <c r="J466" s="31"/>
      <c r="K466" s="24"/>
    </row>
    <row r="467" spans="1:11" x14ac:dyDescent="0.25">
      <c r="A467" s="10"/>
      <c r="B467" s="10"/>
      <c r="C467" s="26"/>
      <c r="D467" s="10"/>
      <c r="E467" s="6"/>
      <c r="F467" s="6"/>
      <c r="G467" s="7"/>
      <c r="H467" s="6"/>
      <c r="I467" s="13"/>
      <c r="J467" s="31"/>
      <c r="K467" s="24"/>
    </row>
    <row r="468" spans="1:11" x14ac:dyDescent="0.25">
      <c r="A468" s="10"/>
      <c r="B468" s="10"/>
      <c r="C468" s="26"/>
      <c r="D468" s="10"/>
      <c r="E468" s="6"/>
      <c r="F468" s="6"/>
      <c r="G468" s="7"/>
      <c r="H468" s="6"/>
      <c r="I468" s="13"/>
      <c r="J468" s="31"/>
      <c r="K468" s="24"/>
    </row>
    <row r="469" spans="1:11" x14ac:dyDescent="0.25">
      <c r="A469" s="10"/>
      <c r="B469" s="10"/>
      <c r="C469" s="26"/>
      <c r="D469" s="10"/>
      <c r="E469" s="6"/>
      <c r="F469" s="6"/>
      <c r="G469" s="7"/>
      <c r="H469" s="6"/>
      <c r="I469" s="13"/>
      <c r="J469" s="31"/>
      <c r="K469" s="24"/>
    </row>
    <row r="470" spans="1:11" x14ac:dyDescent="0.25">
      <c r="A470" s="10"/>
      <c r="B470" s="10"/>
      <c r="C470" s="26"/>
      <c r="D470" s="10"/>
      <c r="E470" s="6"/>
      <c r="F470" s="6"/>
      <c r="G470" s="7"/>
      <c r="H470" s="6"/>
      <c r="I470" s="13"/>
      <c r="J470" s="31"/>
      <c r="K470" s="24"/>
    </row>
    <row r="471" spans="1:11" x14ac:dyDescent="0.25">
      <c r="A471" s="10"/>
      <c r="B471" s="10"/>
      <c r="C471" s="26"/>
      <c r="D471" s="10"/>
      <c r="E471" s="6"/>
      <c r="F471" s="6"/>
      <c r="G471" s="7"/>
      <c r="H471" s="6"/>
      <c r="I471" s="13"/>
      <c r="J471" s="31"/>
      <c r="K471" s="24"/>
    </row>
    <row r="472" spans="1:11" x14ac:dyDescent="0.25">
      <c r="A472" s="10"/>
      <c r="B472" s="10"/>
      <c r="C472" s="26"/>
      <c r="D472" s="10"/>
      <c r="E472" s="6"/>
      <c r="F472" s="6"/>
      <c r="G472" s="7"/>
      <c r="H472" s="6"/>
      <c r="I472" s="13"/>
      <c r="J472" s="31"/>
      <c r="K472" s="24"/>
    </row>
    <row r="473" spans="1:11" x14ac:dyDescent="0.25">
      <c r="A473" s="10"/>
      <c r="B473" s="10"/>
      <c r="C473" s="26"/>
      <c r="D473" s="10"/>
      <c r="E473" s="6"/>
      <c r="F473" s="6"/>
      <c r="G473" s="7"/>
      <c r="H473" s="6"/>
      <c r="I473" s="13"/>
      <c r="J473" s="31"/>
      <c r="K473" s="24"/>
    </row>
    <row r="474" spans="1:11" x14ac:dyDescent="0.25">
      <c r="A474" s="10"/>
      <c r="B474" s="10"/>
      <c r="C474" s="26"/>
      <c r="D474" s="10"/>
      <c r="E474" s="6"/>
      <c r="F474" s="6"/>
      <c r="G474" s="7"/>
      <c r="H474" s="6"/>
      <c r="I474" s="13"/>
      <c r="J474" s="31"/>
      <c r="K474" s="24"/>
    </row>
    <row r="475" spans="1:11" x14ac:dyDescent="0.25">
      <c r="A475" s="10"/>
      <c r="B475" s="10"/>
      <c r="C475" s="26"/>
      <c r="D475" s="10"/>
      <c r="E475" s="6"/>
      <c r="F475" s="6"/>
      <c r="G475" s="7"/>
      <c r="H475" s="6"/>
      <c r="I475" s="13"/>
      <c r="J475" s="31"/>
      <c r="K475" s="24"/>
    </row>
    <row r="476" spans="1:11" x14ac:dyDescent="0.25">
      <c r="A476" s="10"/>
      <c r="B476" s="10"/>
      <c r="C476" s="26"/>
      <c r="D476" s="10"/>
      <c r="E476" s="6"/>
      <c r="F476" s="6"/>
      <c r="G476" s="7"/>
      <c r="H476" s="6"/>
      <c r="I476" s="13"/>
      <c r="J476" s="31"/>
      <c r="K476" s="24"/>
    </row>
    <row r="477" spans="1:11" x14ac:dyDescent="0.25">
      <c r="A477" s="10"/>
      <c r="B477" s="10"/>
      <c r="C477" s="26"/>
      <c r="D477" s="10"/>
      <c r="E477" s="6"/>
      <c r="F477" s="6"/>
      <c r="G477" s="7"/>
      <c r="H477" s="6"/>
      <c r="I477" s="13"/>
      <c r="J477" s="31"/>
      <c r="K477" s="24"/>
    </row>
    <row r="478" spans="1:11" x14ac:dyDescent="0.25">
      <c r="A478" s="10"/>
      <c r="B478" s="10"/>
      <c r="C478" s="26"/>
      <c r="D478" s="10"/>
      <c r="E478" s="6"/>
      <c r="F478" s="6"/>
      <c r="G478" s="7"/>
      <c r="H478" s="6"/>
      <c r="I478" s="13"/>
      <c r="J478" s="31"/>
      <c r="K478" s="24"/>
    </row>
    <row r="479" spans="1:11" x14ac:dyDescent="0.25">
      <c r="A479" s="10"/>
      <c r="B479" s="10"/>
      <c r="C479" s="26"/>
      <c r="D479" s="10"/>
      <c r="E479" s="6"/>
      <c r="F479" s="6"/>
      <c r="G479" s="7"/>
      <c r="H479" s="6"/>
      <c r="I479" s="13"/>
      <c r="J479" s="31"/>
      <c r="K479" s="24"/>
    </row>
    <row r="480" spans="1:11" x14ac:dyDescent="0.25">
      <c r="A480" s="10"/>
      <c r="B480" s="10"/>
      <c r="C480" s="26"/>
      <c r="D480" s="10"/>
      <c r="E480" s="6"/>
      <c r="F480" s="6"/>
      <c r="G480" s="7"/>
      <c r="H480" s="6"/>
      <c r="I480" s="13"/>
      <c r="J480" s="31"/>
      <c r="K480" s="24"/>
    </row>
    <row r="481" spans="1:11" x14ac:dyDescent="0.25">
      <c r="A481" s="10"/>
      <c r="B481" s="10"/>
      <c r="C481" s="26"/>
      <c r="D481" s="10"/>
      <c r="E481" s="6"/>
      <c r="F481" s="6"/>
      <c r="G481" s="7"/>
      <c r="H481" s="6"/>
      <c r="I481" s="13"/>
      <c r="J481" s="31"/>
      <c r="K481" s="24"/>
    </row>
    <row r="482" spans="1:11" x14ac:dyDescent="0.25">
      <c r="A482" s="10"/>
      <c r="B482" s="10"/>
      <c r="C482" s="26"/>
      <c r="D482" s="10"/>
      <c r="E482" s="6"/>
      <c r="F482" s="6"/>
      <c r="G482" s="7"/>
      <c r="H482" s="6"/>
      <c r="I482" s="13"/>
      <c r="J482" s="31"/>
      <c r="K482" s="24"/>
    </row>
    <row r="483" spans="1:11" x14ac:dyDescent="0.25">
      <c r="A483" s="10"/>
      <c r="B483" s="10"/>
      <c r="C483" s="26"/>
      <c r="D483" s="10"/>
      <c r="E483" s="6"/>
      <c r="F483" s="6"/>
      <c r="G483" s="7"/>
      <c r="H483" s="6"/>
      <c r="I483" s="13"/>
      <c r="J483" s="31"/>
      <c r="K483" s="24"/>
    </row>
    <row r="484" spans="1:11" x14ac:dyDescent="0.25">
      <c r="A484" s="10"/>
      <c r="B484" s="10"/>
      <c r="C484" s="26"/>
      <c r="D484" s="10"/>
      <c r="E484" s="6"/>
      <c r="F484" s="6"/>
      <c r="G484" s="7"/>
      <c r="H484" s="6"/>
      <c r="I484" s="13"/>
      <c r="J484" s="31"/>
      <c r="K484" s="24"/>
    </row>
    <row r="485" spans="1:11" x14ac:dyDescent="0.25">
      <c r="A485" s="10"/>
      <c r="B485" s="10"/>
      <c r="C485" s="26"/>
      <c r="D485" s="10"/>
      <c r="E485" s="6"/>
      <c r="F485" s="6"/>
      <c r="G485" s="7"/>
      <c r="H485" s="6"/>
      <c r="I485" s="13"/>
      <c r="J485" s="31"/>
      <c r="K485" s="24"/>
    </row>
    <row r="486" spans="1:11" x14ac:dyDescent="0.25">
      <c r="A486" s="10"/>
      <c r="B486" s="10"/>
      <c r="C486" s="26"/>
      <c r="D486" s="10"/>
      <c r="E486" s="6"/>
      <c r="F486" s="6"/>
      <c r="G486" s="7"/>
      <c r="H486" s="6"/>
      <c r="I486" s="13"/>
      <c r="J486" s="31"/>
      <c r="K486" s="24"/>
    </row>
    <row r="487" spans="1:11" x14ac:dyDescent="0.25">
      <c r="A487" s="10"/>
      <c r="B487" s="10"/>
      <c r="C487" s="26"/>
      <c r="D487" s="10"/>
      <c r="E487" s="6"/>
      <c r="F487" s="6"/>
      <c r="G487" s="7"/>
      <c r="H487" s="6"/>
      <c r="I487" s="13"/>
      <c r="J487" s="31"/>
      <c r="K487" s="24"/>
    </row>
    <row r="488" spans="1:11" x14ac:dyDescent="0.25">
      <c r="A488" s="10"/>
      <c r="B488" s="10"/>
      <c r="C488" s="26"/>
      <c r="D488" s="10"/>
      <c r="E488" s="6"/>
      <c r="F488" s="6"/>
      <c r="G488" s="7"/>
      <c r="H488" s="6"/>
      <c r="I488" s="13"/>
      <c r="J488" s="31"/>
      <c r="K488" s="24"/>
    </row>
    <row r="489" spans="1:11" x14ac:dyDescent="0.25">
      <c r="A489" s="10"/>
      <c r="B489" s="10"/>
      <c r="C489" s="26"/>
      <c r="D489" s="10"/>
      <c r="E489" s="6"/>
      <c r="F489" s="6"/>
      <c r="G489" s="7"/>
      <c r="H489" s="6"/>
      <c r="I489" s="13"/>
      <c r="J489" s="31"/>
      <c r="K489" s="24"/>
    </row>
    <row r="490" spans="1:11" x14ac:dyDescent="0.25">
      <c r="A490" s="10"/>
      <c r="B490" s="10"/>
      <c r="C490" s="26"/>
      <c r="D490" s="10"/>
      <c r="E490" s="6"/>
      <c r="F490" s="6"/>
      <c r="G490" s="7"/>
      <c r="H490" s="6"/>
      <c r="I490" s="13"/>
      <c r="J490" s="31"/>
      <c r="K490" s="24"/>
    </row>
    <row r="491" spans="1:11" x14ac:dyDescent="0.25">
      <c r="A491" s="10"/>
      <c r="B491" s="10"/>
      <c r="C491" s="26"/>
      <c r="D491" s="10"/>
      <c r="E491" s="6"/>
      <c r="F491" s="6"/>
      <c r="G491" s="7"/>
      <c r="H491" s="6"/>
      <c r="I491" s="13"/>
      <c r="J491" s="31"/>
      <c r="K491" s="24"/>
    </row>
    <row r="492" spans="1:11" x14ac:dyDescent="0.25">
      <c r="A492" s="10"/>
      <c r="B492" s="10"/>
      <c r="C492" s="26"/>
      <c r="D492" s="10"/>
      <c r="E492" s="6"/>
      <c r="F492" s="6"/>
      <c r="G492" s="7"/>
      <c r="H492" s="6"/>
      <c r="I492" s="13"/>
      <c r="J492" s="31"/>
      <c r="K492" s="24"/>
    </row>
    <row r="493" spans="1:11" x14ac:dyDescent="0.25">
      <c r="A493" s="10"/>
      <c r="B493" s="10"/>
      <c r="C493" s="26"/>
      <c r="D493" s="10"/>
      <c r="E493" s="6"/>
      <c r="F493" s="6"/>
      <c r="G493" s="7"/>
      <c r="H493" s="6"/>
      <c r="I493" s="13"/>
      <c r="J493" s="31"/>
      <c r="K493" s="24"/>
    </row>
    <row r="494" spans="1:11" x14ac:dyDescent="0.25">
      <c r="A494" s="10"/>
      <c r="B494" s="10"/>
      <c r="C494" s="26"/>
      <c r="D494" s="10"/>
      <c r="E494" s="6"/>
      <c r="F494" s="6"/>
      <c r="G494" s="7"/>
      <c r="H494" s="6"/>
      <c r="I494" s="13"/>
      <c r="J494" s="31"/>
      <c r="K494" s="24"/>
    </row>
    <row r="495" spans="1:11" x14ac:dyDescent="0.25">
      <c r="A495" s="10"/>
      <c r="B495" s="10"/>
      <c r="C495" s="26"/>
      <c r="D495" s="10"/>
      <c r="E495" s="6"/>
      <c r="F495" s="6"/>
      <c r="G495" s="7"/>
      <c r="H495" s="6"/>
      <c r="I495" s="13"/>
      <c r="J495" s="31"/>
      <c r="K495" s="24"/>
    </row>
    <row r="496" spans="1:11" x14ac:dyDescent="0.25">
      <c r="A496" s="10"/>
      <c r="B496" s="10"/>
      <c r="C496" s="26"/>
      <c r="D496" s="10"/>
      <c r="E496" s="6"/>
      <c r="F496" s="6"/>
      <c r="G496" s="7"/>
      <c r="H496" s="6"/>
      <c r="I496" s="13"/>
      <c r="J496" s="31"/>
      <c r="K496" s="24"/>
    </row>
    <row r="497" spans="1:11" x14ac:dyDescent="0.25">
      <c r="A497" s="10"/>
      <c r="B497" s="10"/>
      <c r="C497" s="26"/>
      <c r="D497" s="10"/>
      <c r="E497" s="6"/>
      <c r="F497" s="6"/>
      <c r="G497" s="7"/>
      <c r="H497" s="6"/>
      <c r="I497" s="13"/>
      <c r="J497" s="31"/>
      <c r="K497" s="24"/>
    </row>
    <row r="498" spans="1:11" x14ac:dyDescent="0.25">
      <c r="A498" s="10"/>
      <c r="B498" s="10"/>
      <c r="C498" s="26"/>
      <c r="D498" s="10"/>
      <c r="E498" s="6"/>
      <c r="F498" s="6"/>
      <c r="G498" s="7"/>
      <c r="H498" s="6"/>
      <c r="I498" s="13"/>
      <c r="J498" s="31"/>
      <c r="K498" s="24"/>
    </row>
    <row r="499" spans="1:11" x14ac:dyDescent="0.25">
      <c r="A499" s="10"/>
      <c r="B499" s="10"/>
      <c r="C499" s="26"/>
      <c r="D499" s="10"/>
      <c r="E499" s="6"/>
      <c r="F499" s="6"/>
      <c r="G499" s="7"/>
      <c r="H499" s="6"/>
      <c r="I499" s="13"/>
      <c r="J499" s="31"/>
      <c r="K499" s="24"/>
    </row>
    <row r="500" spans="1:11" x14ac:dyDescent="0.25">
      <c r="A500" s="10"/>
      <c r="B500" s="10"/>
      <c r="C500" s="26"/>
      <c r="D500" s="10"/>
      <c r="E500" s="6"/>
      <c r="F500" s="6"/>
      <c r="G500" s="7"/>
      <c r="H500" s="6"/>
      <c r="I500" s="13"/>
      <c r="J500" s="31"/>
      <c r="K500" s="24"/>
    </row>
  </sheetData>
  <autoFilter ref="A2:K2" xr:uid="{76E611DB-1757-47B6-A30F-4D0265D3C732}"/>
  <sortState ref="A3:K500">
    <sortCondition ref="A2"/>
  </sortState>
  <mergeCells count="2">
    <mergeCell ref="A1:B1"/>
    <mergeCell ref="D1:F1"/>
  </mergeCells>
  <conditionalFormatting sqref="K2">
    <cfRule type="containsText" dxfId="80" priority="64" operator="containsText" text="9">
      <formula>NOT(ISERROR(SEARCH("9",K2)))</formula>
    </cfRule>
    <cfRule type="containsText" dxfId="79" priority="65" operator="containsText" text="8">
      <formula>NOT(ISERROR(SEARCH("8",K2)))</formula>
    </cfRule>
    <cfRule type="containsText" dxfId="78" priority="66" operator="containsText" text="7">
      <formula>NOT(ISERROR(SEARCH("7",K2)))</formula>
    </cfRule>
    <cfRule type="containsText" dxfId="77" priority="67" operator="containsText" text="6">
      <formula>NOT(ISERROR(SEARCH("6",K2)))</formula>
    </cfRule>
    <cfRule type="containsText" dxfId="76" priority="68" operator="containsText" text="5">
      <formula>NOT(ISERROR(SEARCH("5",K2)))</formula>
    </cfRule>
    <cfRule type="containsText" dxfId="75" priority="69" operator="containsText" text="4">
      <formula>NOT(ISERROR(SEARCH("4",K2)))</formula>
    </cfRule>
    <cfRule type="containsText" dxfId="74" priority="70" operator="containsText" text="3">
      <formula>NOT(ISERROR(SEARCH("3",K2)))</formula>
    </cfRule>
    <cfRule type="containsText" dxfId="73" priority="71" operator="containsText" text="2">
      <formula>NOT(ISERROR(SEARCH("2",K2)))</formula>
    </cfRule>
    <cfRule type="cellIs" dxfId="72" priority="72" operator="equal">
      <formula>"НЕТ НА СКЛАДЕ"</formula>
    </cfRule>
    <cfRule type="cellIs" dxfId="71" priority="73" operator="equal">
      <formula>"Последние бутылки"</formula>
    </cfRule>
    <cfRule type="cellIs" dxfId="70" priority="74" operator="equal">
      <formula>"МНОГО"</formula>
    </cfRule>
  </conditionalFormatting>
  <conditionalFormatting sqref="G2">
    <cfRule type="dataBar" priority="75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{4DBA67F6-980C-4C4B-8264-0B1B2F027D54}</x14:id>
        </ext>
      </extLst>
    </cfRule>
  </conditionalFormatting>
  <conditionalFormatting sqref="G5:G68">
    <cfRule type="dataBar" priority="88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{BA7EBA3B-8249-4A51-9209-E05420DC5209}</x14:id>
        </ext>
      </extLst>
    </cfRule>
  </conditionalFormatting>
  <conditionalFormatting sqref="G69:G200">
    <cfRule type="dataBar" priority="101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{1CD7DEF1-C0D2-420D-97F9-A707FDC6A0A1}</x14:id>
        </ext>
      </extLst>
    </cfRule>
  </conditionalFormatting>
  <conditionalFormatting sqref="G3:G4">
    <cfRule type="dataBar" priority="24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{FA976D0A-4D5E-492A-B389-6E54A3A2AB34}</x14:id>
        </ext>
      </extLst>
    </cfRule>
  </conditionalFormatting>
  <conditionalFormatting sqref="J2:J200 J501:J1048576">
    <cfRule type="colorScale" priority="11">
      <colorScale>
        <cfvo type="num" val="0"/>
        <cfvo type="max"/>
        <color rgb="FFFF7128"/>
        <color rgb="FFFFEF9C"/>
      </colorScale>
    </cfRule>
  </conditionalFormatting>
  <conditionalFormatting sqref="G201:G351">
    <cfRule type="dataBar" priority="8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{449F15B6-8AD7-440E-A519-7E16B90E103B}</x14:id>
        </ext>
      </extLst>
    </cfRule>
  </conditionalFormatting>
  <conditionalFormatting sqref="J201:J351">
    <cfRule type="colorScale" priority="7">
      <colorScale>
        <cfvo type="num" val="0"/>
        <cfvo type="max"/>
        <color rgb="FFFF7128"/>
        <color rgb="FFFFEF9C"/>
      </colorScale>
    </cfRule>
  </conditionalFormatting>
  <conditionalFormatting sqref="J3:J351">
    <cfRule type="colorScale" priority="5">
      <colorScale>
        <cfvo type="min"/>
        <cfvo type="max"/>
        <color rgb="FFFF7128"/>
        <color rgb="FFFFEF9C"/>
      </colorScale>
    </cfRule>
  </conditionalFormatting>
  <conditionalFormatting sqref="G352:G500">
    <cfRule type="dataBar" priority="4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{E7219499-79D0-4C41-A769-17C94C2AA83C}</x14:id>
        </ext>
      </extLst>
    </cfRule>
  </conditionalFormatting>
  <conditionalFormatting sqref="J352:J500">
    <cfRule type="colorScale" priority="3">
      <colorScale>
        <cfvo type="num" val="0"/>
        <cfvo type="max"/>
        <color rgb="FFFF7128"/>
        <color rgb="FFFFEF9C"/>
      </colorScale>
    </cfRule>
  </conditionalFormatting>
  <conditionalFormatting sqref="J352:J500">
    <cfRule type="colorScale" priority="1">
      <colorScale>
        <cfvo type="min"/>
        <cfvo type="max"/>
        <color rgb="FFFF7128"/>
        <color rgb="FFFFEF9C"/>
      </colorScale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4DBA67F6-980C-4C4B-8264-0B1B2F027D5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G2</xm:sqref>
        </x14:conditionalFormatting>
        <x14:conditionalFormatting xmlns:xm="http://schemas.microsoft.com/office/excel/2006/main">
          <x14:cfRule type="dataBar" id="{BA7EBA3B-8249-4A51-9209-E05420DC520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G5:G68</xm:sqref>
        </x14:conditionalFormatting>
        <x14:conditionalFormatting xmlns:xm="http://schemas.microsoft.com/office/excel/2006/main">
          <x14:cfRule type="dataBar" id="{1CD7DEF1-C0D2-420D-97F9-A707FDC6A0A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G69:G200</xm:sqref>
        </x14:conditionalFormatting>
        <x14:conditionalFormatting xmlns:xm="http://schemas.microsoft.com/office/excel/2006/main">
          <x14:cfRule type="dataBar" id="{FA976D0A-4D5E-492A-B389-6E54A3A2AB3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G3:G4</xm:sqref>
        </x14:conditionalFormatting>
        <x14:conditionalFormatting xmlns:xm="http://schemas.microsoft.com/office/excel/2006/main">
          <x14:cfRule type="dataBar" id="{449F15B6-8AD7-440E-A519-7E16B90E103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G201:G351</xm:sqref>
        </x14:conditionalFormatting>
        <x14:conditionalFormatting xmlns:xm="http://schemas.microsoft.com/office/excel/2006/main">
          <x14:cfRule type="dataBar" id="{E7219499-79D0-4C41-A769-17C94C2AA83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G352:G500</xm:sqref>
        </x14:conditionalFormatting>
        <x14:conditionalFormatting xmlns:xm="http://schemas.microsoft.com/office/excel/2006/main">
          <x14:cfRule type="containsText" priority="9" operator="containsText" id="{379A0417-E607-4A3C-951C-8F2F179598F6}">
            <xm:f>NOT(ISERROR(SEARCH($J$4,J3)))</xm:f>
            <xm:f>$J$4</xm:f>
            <x14:dxf>
              <fill>
                <patternFill>
                  <bgColor rgb="FF92D050"/>
                </patternFill>
              </fill>
            </x14:dxf>
          </x14:cfRule>
          <xm:sqref>J3:J200</xm:sqref>
        </x14:conditionalFormatting>
        <x14:conditionalFormatting xmlns:xm="http://schemas.microsoft.com/office/excel/2006/main">
          <x14:cfRule type="containsText" priority="6" operator="containsText" id="{4FCA6687-D42B-4600-948E-71614C5675EA}">
            <xm:f>NOT(ISERROR(SEARCH($J$4,J201)))</xm:f>
            <xm:f>$J$4</xm:f>
            <x14:dxf>
              <fill>
                <patternFill>
                  <bgColor rgb="FF92D050"/>
                </patternFill>
              </fill>
            </x14:dxf>
          </x14:cfRule>
          <xm:sqref>J201:J351</xm:sqref>
        </x14:conditionalFormatting>
        <x14:conditionalFormatting xmlns:xm="http://schemas.microsoft.com/office/excel/2006/main">
          <x14:cfRule type="containsText" priority="2" operator="containsText" id="{90B316B2-6B8E-408B-992C-38022F9A158B}">
            <xm:f>NOT(ISERROR(SEARCH($J$4,J352)))</xm:f>
            <xm:f>$J$4</xm:f>
            <x14:dxf>
              <fill>
                <patternFill>
                  <bgColor rgb="FF92D050"/>
                </patternFill>
              </fill>
            </x14:dxf>
          </x14:cfRule>
          <xm:sqref>J352:J500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E32B65-9C78-4002-9D6F-66E530A85B93}">
  <sheetPr>
    <tabColor rgb="FFFF3300"/>
  </sheetPr>
  <dimension ref="A1:R500"/>
  <sheetViews>
    <sheetView zoomScale="85" zoomScaleNormal="85" workbookViewId="0">
      <pane ySplit="2" topLeftCell="A3" activePane="bottomLeft" state="frozen"/>
      <selection pane="bottomLeft" activeCell="L1" sqref="L1:L1048576"/>
    </sheetView>
  </sheetViews>
  <sheetFormatPr defaultColWidth="9.140625" defaultRowHeight="18" x14ac:dyDescent="0.25"/>
  <cols>
    <col min="1" max="1" width="31.28515625" style="11" customWidth="1"/>
    <col min="2" max="2" width="32.5703125" style="11" customWidth="1"/>
    <col min="3" max="3" width="9.28515625" style="8" customWidth="1"/>
    <col min="4" max="4" width="18" style="12" customWidth="1"/>
    <col min="5" max="5" width="9.28515625" style="8" customWidth="1"/>
    <col min="6" max="6" width="14.28515625" style="8" customWidth="1"/>
    <col min="7" max="7" width="16" style="9" customWidth="1"/>
    <col min="8" max="8" width="6.7109375" style="8" customWidth="1"/>
    <col min="9" max="9" width="50.7109375" style="14" customWidth="1"/>
    <col min="10" max="10" width="15.85546875" style="20" customWidth="1"/>
    <col min="11" max="11" width="16.28515625" style="2" customWidth="1"/>
    <col min="12" max="15" width="9.140625" style="2"/>
    <col min="16" max="16" width="29.140625" style="2" bestFit="1" customWidth="1"/>
    <col min="17" max="16384" width="9.140625" style="2"/>
  </cols>
  <sheetData>
    <row r="1" spans="1:18" ht="34.9" customHeight="1" thickBot="1" x14ac:dyDescent="0.3">
      <c r="A1" s="32" t="s">
        <v>15</v>
      </c>
      <c r="B1" s="33"/>
      <c r="C1" s="4"/>
      <c r="D1" s="34" t="s">
        <v>17</v>
      </c>
      <c r="E1" s="34"/>
      <c r="F1" s="34"/>
      <c r="G1" s="22">
        <f>SUMPRODUCT(K3:K500, G3:G500)</f>
        <v>0</v>
      </c>
      <c r="H1" s="4"/>
      <c r="I1" s="23" t="s">
        <v>16</v>
      </c>
      <c r="J1" s="21" t="e">
        <f>G1+'RUSSIAN KEGS'!G1+Прочее!#REF!</f>
        <v>#REF!</v>
      </c>
    </row>
    <row r="2" spans="1:18" ht="34.9" customHeight="1" thickBot="1" x14ac:dyDescent="0.3">
      <c r="A2" s="17" t="s">
        <v>2</v>
      </c>
      <c r="B2" s="17" t="s">
        <v>3</v>
      </c>
      <c r="C2" s="16" t="s">
        <v>4</v>
      </c>
      <c r="D2" s="17" t="s">
        <v>5</v>
      </c>
      <c r="E2" s="16" t="s">
        <v>14</v>
      </c>
      <c r="F2" s="16" t="s">
        <v>6</v>
      </c>
      <c r="G2" s="18" t="s">
        <v>7</v>
      </c>
      <c r="H2" s="15" t="s">
        <v>8</v>
      </c>
      <c r="I2" s="16" t="s">
        <v>9</v>
      </c>
      <c r="J2" s="16" t="s">
        <v>0</v>
      </c>
      <c r="K2" s="25" t="s">
        <v>1</v>
      </c>
    </row>
    <row r="3" spans="1:18" ht="33.75" x14ac:dyDescent="0.25">
      <c r="A3" s="35" t="s">
        <v>18</v>
      </c>
      <c r="B3" s="35" t="s">
        <v>19</v>
      </c>
      <c r="C3" s="35">
        <v>4</v>
      </c>
      <c r="D3" s="35" t="s">
        <v>20</v>
      </c>
      <c r="E3" s="35">
        <v>0.5</v>
      </c>
      <c r="F3" s="35" t="s">
        <v>21</v>
      </c>
      <c r="G3" s="36">
        <v>284</v>
      </c>
      <c r="H3" s="35">
        <v>12</v>
      </c>
      <c r="I3" s="37" t="s">
        <v>22</v>
      </c>
      <c r="J3" s="35">
        <v>8</v>
      </c>
      <c r="K3" s="24"/>
      <c r="P3" s="3"/>
      <c r="Q3" s="1"/>
      <c r="R3" s="1"/>
    </row>
    <row r="4" spans="1:18" ht="33.75" x14ac:dyDescent="0.25">
      <c r="A4" s="35" t="s">
        <v>18</v>
      </c>
      <c r="B4" s="35" t="s">
        <v>23</v>
      </c>
      <c r="C4" s="35">
        <v>4</v>
      </c>
      <c r="D4" s="35" t="s">
        <v>20</v>
      </c>
      <c r="E4" s="35">
        <v>0.5</v>
      </c>
      <c r="F4" s="35" t="s">
        <v>21</v>
      </c>
      <c r="G4" s="36">
        <v>284</v>
      </c>
      <c r="H4" s="35">
        <v>12</v>
      </c>
      <c r="I4" s="37" t="s">
        <v>24</v>
      </c>
      <c r="J4" s="35">
        <v>22</v>
      </c>
      <c r="K4" s="24"/>
      <c r="P4" s="2" t="s">
        <v>10</v>
      </c>
    </row>
    <row r="5" spans="1:18" ht="33.75" x14ac:dyDescent="0.25">
      <c r="A5" s="35" t="s">
        <v>18</v>
      </c>
      <c r="B5" s="35" t="s">
        <v>25</v>
      </c>
      <c r="C5" s="35">
        <v>4</v>
      </c>
      <c r="D5" s="35" t="s">
        <v>20</v>
      </c>
      <c r="E5" s="35">
        <v>0.5</v>
      </c>
      <c r="F5" s="35" t="s">
        <v>21</v>
      </c>
      <c r="G5" s="36">
        <v>284</v>
      </c>
      <c r="H5" s="35">
        <v>12</v>
      </c>
      <c r="I5" s="37" t="s">
        <v>26</v>
      </c>
      <c r="J5" s="35">
        <v>22</v>
      </c>
      <c r="K5" s="24"/>
      <c r="P5" s="3" t="s">
        <v>12</v>
      </c>
      <c r="Q5" s="1"/>
      <c r="R5" s="1"/>
    </row>
    <row r="6" spans="1:18" ht="45" x14ac:dyDescent="0.25">
      <c r="A6" s="35" t="s">
        <v>18</v>
      </c>
      <c r="B6" s="35" t="s">
        <v>27</v>
      </c>
      <c r="C6" s="35">
        <v>4</v>
      </c>
      <c r="D6" s="35" t="s">
        <v>20</v>
      </c>
      <c r="E6" s="35">
        <v>0.5</v>
      </c>
      <c r="F6" s="35" t="s">
        <v>21</v>
      </c>
      <c r="G6" s="36">
        <v>284</v>
      </c>
      <c r="H6" s="35">
        <v>12</v>
      </c>
      <c r="I6" s="37" t="s">
        <v>28</v>
      </c>
      <c r="J6" s="35" t="s">
        <v>38</v>
      </c>
      <c r="K6" s="24"/>
    </row>
    <row r="7" spans="1:18" ht="33.75" x14ac:dyDescent="0.25">
      <c r="A7" s="35" t="s">
        <v>18</v>
      </c>
      <c r="B7" s="35" t="s">
        <v>29</v>
      </c>
      <c r="C7" s="35">
        <v>4</v>
      </c>
      <c r="D7" s="35" t="s">
        <v>20</v>
      </c>
      <c r="E7" s="35">
        <v>0.5</v>
      </c>
      <c r="F7" s="35" t="s">
        <v>21</v>
      </c>
      <c r="G7" s="36">
        <v>284</v>
      </c>
      <c r="H7" s="35">
        <v>12</v>
      </c>
      <c r="I7" s="37" t="s">
        <v>30</v>
      </c>
      <c r="J7" s="35" t="s">
        <v>38</v>
      </c>
      <c r="K7" s="24"/>
    </row>
    <row r="8" spans="1:18" ht="45" x14ac:dyDescent="0.25">
      <c r="A8" s="35" t="s">
        <v>18</v>
      </c>
      <c r="B8" s="35" t="s">
        <v>18</v>
      </c>
      <c r="C8" s="35">
        <v>4</v>
      </c>
      <c r="D8" s="35" t="s">
        <v>20</v>
      </c>
      <c r="E8" s="35">
        <v>0.5</v>
      </c>
      <c r="F8" s="35" t="s">
        <v>21</v>
      </c>
      <c r="G8" s="36">
        <v>284</v>
      </c>
      <c r="H8" s="35">
        <v>12</v>
      </c>
      <c r="I8" s="37" t="s">
        <v>31</v>
      </c>
      <c r="J8" s="35" t="s">
        <v>38</v>
      </c>
      <c r="K8" s="24"/>
    </row>
    <row r="9" spans="1:18" ht="45" x14ac:dyDescent="0.25">
      <c r="A9" s="35" t="s">
        <v>18</v>
      </c>
      <c r="B9" s="35" t="s">
        <v>32</v>
      </c>
      <c r="C9" s="35">
        <v>4</v>
      </c>
      <c r="D9" s="35" t="s">
        <v>20</v>
      </c>
      <c r="E9" s="35">
        <v>0.5</v>
      </c>
      <c r="F9" s="35" t="s">
        <v>21</v>
      </c>
      <c r="G9" s="36">
        <v>284</v>
      </c>
      <c r="H9" s="35">
        <v>12</v>
      </c>
      <c r="I9" s="37" t="s">
        <v>33</v>
      </c>
      <c r="J9" s="35" t="s">
        <v>38</v>
      </c>
      <c r="K9" s="24"/>
    </row>
    <row r="10" spans="1:18" ht="33.75" x14ac:dyDescent="0.25">
      <c r="A10" s="35" t="s">
        <v>18</v>
      </c>
      <c r="B10" s="35" t="s">
        <v>34</v>
      </c>
      <c r="C10" s="35"/>
      <c r="D10" s="35" t="s">
        <v>35</v>
      </c>
      <c r="E10" s="35">
        <v>0.5</v>
      </c>
      <c r="F10" s="35" t="s">
        <v>21</v>
      </c>
      <c r="G10" s="36">
        <v>284</v>
      </c>
      <c r="H10" s="35">
        <v>12</v>
      </c>
      <c r="I10" s="37" t="s">
        <v>22</v>
      </c>
      <c r="J10" s="35" t="s">
        <v>38</v>
      </c>
      <c r="K10" s="24"/>
    </row>
    <row r="11" spans="1:18" ht="67.5" x14ac:dyDescent="0.25">
      <c r="A11" s="35" t="s">
        <v>18</v>
      </c>
      <c r="B11" s="35" t="s">
        <v>36</v>
      </c>
      <c r="C11" s="35">
        <v>4</v>
      </c>
      <c r="D11" s="35" t="s">
        <v>20</v>
      </c>
      <c r="E11" s="35">
        <v>0.5</v>
      </c>
      <c r="F11" s="35" t="s">
        <v>21</v>
      </c>
      <c r="G11" s="36">
        <v>284</v>
      </c>
      <c r="H11" s="35">
        <v>12</v>
      </c>
      <c r="I11" s="37" t="s">
        <v>37</v>
      </c>
      <c r="J11" s="35" t="s">
        <v>38</v>
      </c>
      <c r="K11" s="24"/>
    </row>
    <row r="12" spans="1:18" x14ac:dyDescent="0.25">
      <c r="A12" s="10"/>
      <c r="B12" s="10"/>
      <c r="C12" s="26"/>
      <c r="D12" s="10"/>
      <c r="E12" s="6"/>
      <c r="F12" s="6"/>
      <c r="G12" s="7"/>
      <c r="H12" s="6"/>
      <c r="I12" s="13"/>
      <c r="J12" s="31"/>
      <c r="K12" s="24"/>
    </row>
    <row r="13" spans="1:18" x14ac:dyDescent="0.25">
      <c r="A13" s="10"/>
      <c r="B13" s="10"/>
      <c r="C13" s="26"/>
      <c r="D13" s="10"/>
      <c r="E13" s="6"/>
      <c r="F13" s="6"/>
      <c r="G13" s="7"/>
      <c r="H13" s="6"/>
      <c r="I13" s="13"/>
      <c r="J13" s="31"/>
      <c r="K13" s="24"/>
    </row>
    <row r="14" spans="1:18" x14ac:dyDescent="0.25">
      <c r="A14" s="10"/>
      <c r="B14" s="10"/>
      <c r="C14" s="26"/>
      <c r="D14" s="10"/>
      <c r="E14" s="6"/>
      <c r="F14" s="6"/>
      <c r="G14" s="7"/>
      <c r="H14" s="6"/>
      <c r="I14" s="13"/>
      <c r="J14" s="31"/>
      <c r="K14" s="24"/>
    </row>
    <row r="15" spans="1:18" x14ac:dyDescent="0.25">
      <c r="A15" s="10"/>
      <c r="B15" s="10"/>
      <c r="C15" s="26"/>
      <c r="D15" s="10"/>
      <c r="E15" s="6"/>
      <c r="F15" s="6"/>
      <c r="G15" s="7"/>
      <c r="H15" s="6"/>
      <c r="I15" s="13"/>
      <c r="J15" s="31"/>
      <c r="K15" s="24"/>
    </row>
    <row r="16" spans="1:18" x14ac:dyDescent="0.25">
      <c r="A16" s="10"/>
      <c r="B16" s="10"/>
      <c r="C16" s="26"/>
      <c r="D16" s="10"/>
      <c r="E16" s="6"/>
      <c r="F16" s="6"/>
      <c r="G16" s="7"/>
      <c r="H16" s="6"/>
      <c r="I16" s="13"/>
      <c r="J16" s="31"/>
      <c r="K16" s="24"/>
    </row>
    <row r="17" spans="1:11" x14ac:dyDescent="0.25">
      <c r="A17" s="10"/>
      <c r="B17" s="10"/>
      <c r="C17" s="26"/>
      <c r="D17" s="10"/>
      <c r="E17" s="6"/>
      <c r="F17" s="6"/>
      <c r="G17" s="7"/>
      <c r="H17" s="6"/>
      <c r="I17" s="13"/>
      <c r="J17" s="31"/>
      <c r="K17" s="24"/>
    </row>
    <row r="18" spans="1:11" x14ac:dyDescent="0.25">
      <c r="A18" s="10"/>
      <c r="B18" s="10"/>
      <c r="C18" s="26"/>
      <c r="D18" s="10"/>
      <c r="E18" s="6"/>
      <c r="F18" s="6"/>
      <c r="G18" s="7"/>
      <c r="H18" s="6"/>
      <c r="I18" s="13"/>
      <c r="J18" s="31"/>
      <c r="K18" s="24"/>
    </row>
    <row r="19" spans="1:11" x14ac:dyDescent="0.25">
      <c r="A19" s="10"/>
      <c r="B19" s="10"/>
      <c r="C19" s="26"/>
      <c r="D19" s="10"/>
      <c r="E19" s="6"/>
      <c r="F19" s="6"/>
      <c r="G19" s="7"/>
      <c r="H19" s="6"/>
      <c r="I19" s="13"/>
      <c r="J19" s="31"/>
      <c r="K19" s="24"/>
    </row>
    <row r="20" spans="1:11" x14ac:dyDescent="0.25">
      <c r="A20" s="10"/>
      <c r="B20" s="10"/>
      <c r="C20" s="26"/>
      <c r="D20" s="10"/>
      <c r="E20" s="6"/>
      <c r="F20" s="6"/>
      <c r="G20" s="7"/>
      <c r="H20" s="6"/>
      <c r="I20" s="13"/>
      <c r="J20" s="31"/>
      <c r="K20" s="24"/>
    </row>
    <row r="21" spans="1:11" x14ac:dyDescent="0.25">
      <c r="A21" s="10"/>
      <c r="B21" s="10"/>
      <c r="C21" s="26"/>
      <c r="D21" s="10"/>
      <c r="E21" s="6"/>
      <c r="F21" s="6"/>
      <c r="G21" s="7"/>
      <c r="H21" s="6"/>
      <c r="I21" s="13"/>
      <c r="J21" s="31"/>
      <c r="K21" s="24"/>
    </row>
    <row r="22" spans="1:11" x14ac:dyDescent="0.25">
      <c r="A22" s="10"/>
      <c r="B22" s="10"/>
      <c r="C22" s="26"/>
      <c r="D22" s="10"/>
      <c r="E22" s="6"/>
      <c r="F22" s="6"/>
      <c r="G22" s="7"/>
      <c r="H22" s="6"/>
      <c r="I22" s="13"/>
      <c r="J22" s="31"/>
      <c r="K22" s="24"/>
    </row>
    <row r="23" spans="1:11" x14ac:dyDescent="0.25">
      <c r="A23" s="10"/>
      <c r="B23" s="10"/>
      <c r="C23" s="26"/>
      <c r="D23" s="10"/>
      <c r="E23" s="6"/>
      <c r="F23" s="6"/>
      <c r="G23" s="7"/>
      <c r="H23" s="6"/>
      <c r="I23" s="13"/>
      <c r="J23" s="31"/>
      <c r="K23" s="24"/>
    </row>
    <row r="24" spans="1:11" x14ac:dyDescent="0.25">
      <c r="A24" s="10"/>
      <c r="B24" s="10"/>
      <c r="C24" s="26"/>
      <c r="D24" s="10"/>
      <c r="E24" s="6"/>
      <c r="F24" s="6"/>
      <c r="G24" s="7"/>
      <c r="H24" s="6"/>
      <c r="I24" s="13"/>
      <c r="J24" s="31"/>
      <c r="K24" s="24"/>
    </row>
    <row r="25" spans="1:11" x14ac:dyDescent="0.25">
      <c r="A25" s="10"/>
      <c r="B25" s="10"/>
      <c r="C25" s="26"/>
      <c r="D25" s="10"/>
      <c r="E25" s="6"/>
      <c r="F25" s="6"/>
      <c r="G25" s="7"/>
      <c r="H25" s="6"/>
      <c r="I25" s="13"/>
      <c r="J25" s="31"/>
      <c r="K25" s="24"/>
    </row>
    <row r="26" spans="1:11" x14ac:dyDescent="0.25">
      <c r="A26" s="10"/>
      <c r="B26" s="10"/>
      <c r="C26" s="26"/>
      <c r="D26" s="10"/>
      <c r="E26" s="6"/>
      <c r="F26" s="6"/>
      <c r="G26" s="7"/>
      <c r="H26" s="6"/>
      <c r="I26" s="13"/>
      <c r="J26" s="31"/>
      <c r="K26" s="24"/>
    </row>
    <row r="27" spans="1:11" x14ac:dyDescent="0.25">
      <c r="A27" s="10"/>
      <c r="B27" s="10"/>
      <c r="C27" s="26"/>
      <c r="D27" s="10"/>
      <c r="E27" s="6"/>
      <c r="F27" s="6"/>
      <c r="G27" s="7"/>
      <c r="H27" s="6"/>
      <c r="I27" s="13"/>
      <c r="J27" s="31"/>
      <c r="K27" s="24"/>
    </row>
    <row r="28" spans="1:11" x14ac:dyDescent="0.25">
      <c r="A28" s="10"/>
      <c r="B28" s="10"/>
      <c r="C28" s="26"/>
      <c r="D28" s="10"/>
      <c r="E28" s="6"/>
      <c r="F28" s="6"/>
      <c r="G28" s="7"/>
      <c r="H28" s="6"/>
      <c r="I28" s="13"/>
      <c r="J28" s="31"/>
      <c r="K28" s="24"/>
    </row>
    <row r="29" spans="1:11" x14ac:dyDescent="0.25">
      <c r="A29" s="10"/>
      <c r="B29" s="10"/>
      <c r="C29" s="26"/>
      <c r="D29" s="10"/>
      <c r="E29" s="6"/>
      <c r="F29" s="6"/>
      <c r="G29" s="7"/>
      <c r="H29" s="6"/>
      <c r="I29" s="13"/>
      <c r="J29" s="31"/>
      <c r="K29" s="24"/>
    </row>
    <row r="30" spans="1:11" x14ac:dyDescent="0.25">
      <c r="A30" s="10"/>
      <c r="B30" s="10"/>
      <c r="C30" s="26"/>
      <c r="D30" s="10"/>
      <c r="E30" s="6"/>
      <c r="F30" s="6"/>
      <c r="G30" s="7"/>
      <c r="H30" s="6"/>
      <c r="I30" s="13"/>
      <c r="J30" s="31"/>
      <c r="K30" s="24"/>
    </row>
    <row r="31" spans="1:11" x14ac:dyDescent="0.25">
      <c r="A31" s="10"/>
      <c r="B31" s="10"/>
      <c r="C31" s="26"/>
      <c r="D31" s="10"/>
      <c r="E31" s="6"/>
      <c r="F31" s="6"/>
      <c r="G31" s="7"/>
      <c r="H31" s="6"/>
      <c r="I31" s="13"/>
      <c r="J31" s="31"/>
      <c r="K31" s="24"/>
    </row>
    <row r="32" spans="1:11" x14ac:dyDescent="0.25">
      <c r="A32" s="10"/>
      <c r="B32" s="10"/>
      <c r="C32" s="26"/>
      <c r="D32" s="10"/>
      <c r="E32" s="6"/>
      <c r="F32" s="6"/>
      <c r="G32" s="7"/>
      <c r="H32" s="6"/>
      <c r="I32" s="13"/>
      <c r="J32" s="31"/>
      <c r="K32" s="24"/>
    </row>
    <row r="33" spans="1:11" x14ac:dyDescent="0.25">
      <c r="A33" s="10"/>
      <c r="B33" s="10"/>
      <c r="C33" s="26"/>
      <c r="D33" s="10"/>
      <c r="E33" s="6"/>
      <c r="F33" s="6"/>
      <c r="G33" s="7"/>
      <c r="H33" s="6"/>
      <c r="I33" s="13"/>
      <c r="J33" s="31"/>
      <c r="K33" s="24"/>
    </row>
    <row r="34" spans="1:11" x14ac:dyDescent="0.25">
      <c r="A34" s="10"/>
      <c r="B34" s="10"/>
      <c r="C34" s="26"/>
      <c r="D34" s="10"/>
      <c r="E34" s="6"/>
      <c r="F34" s="6"/>
      <c r="G34" s="7"/>
      <c r="H34" s="6"/>
      <c r="I34" s="13"/>
      <c r="J34" s="31"/>
      <c r="K34" s="24"/>
    </row>
    <row r="35" spans="1:11" x14ac:dyDescent="0.25">
      <c r="A35" s="10"/>
      <c r="B35" s="10"/>
      <c r="C35" s="26"/>
      <c r="D35" s="10"/>
      <c r="E35" s="6"/>
      <c r="F35" s="6"/>
      <c r="G35" s="7"/>
      <c r="H35" s="6"/>
      <c r="I35" s="13"/>
      <c r="J35" s="31"/>
      <c r="K35" s="24"/>
    </row>
    <row r="36" spans="1:11" x14ac:dyDescent="0.25">
      <c r="A36" s="10"/>
      <c r="B36" s="10"/>
      <c r="C36" s="26"/>
      <c r="D36" s="10"/>
      <c r="E36" s="6"/>
      <c r="F36" s="6"/>
      <c r="G36" s="7"/>
      <c r="H36" s="6"/>
      <c r="I36" s="13"/>
      <c r="J36" s="31"/>
      <c r="K36" s="24"/>
    </row>
    <row r="37" spans="1:11" x14ac:dyDescent="0.25">
      <c r="A37" s="10"/>
      <c r="B37" s="10"/>
      <c r="C37" s="26"/>
      <c r="D37" s="10"/>
      <c r="E37" s="6"/>
      <c r="F37" s="6"/>
      <c r="G37" s="7"/>
      <c r="H37" s="6"/>
      <c r="I37" s="13"/>
      <c r="J37" s="31"/>
      <c r="K37" s="24"/>
    </row>
    <row r="38" spans="1:11" x14ac:dyDescent="0.25">
      <c r="A38" s="10"/>
      <c r="B38" s="10"/>
      <c r="C38" s="26"/>
      <c r="D38" s="10"/>
      <c r="E38" s="6"/>
      <c r="F38" s="6"/>
      <c r="G38" s="7"/>
      <c r="H38" s="6"/>
      <c r="I38" s="13"/>
      <c r="J38" s="31"/>
      <c r="K38" s="24"/>
    </row>
    <row r="39" spans="1:11" x14ac:dyDescent="0.25">
      <c r="A39" s="10"/>
      <c r="B39" s="10"/>
      <c r="C39" s="26"/>
      <c r="D39" s="10"/>
      <c r="E39" s="6"/>
      <c r="F39" s="6"/>
      <c r="G39" s="7"/>
      <c r="H39" s="6"/>
      <c r="I39" s="13"/>
      <c r="J39" s="31"/>
      <c r="K39" s="24"/>
    </row>
    <row r="40" spans="1:11" x14ac:dyDescent="0.25">
      <c r="A40" s="10"/>
      <c r="B40" s="10"/>
      <c r="C40" s="26"/>
      <c r="D40" s="10"/>
      <c r="E40" s="6"/>
      <c r="F40" s="6"/>
      <c r="G40" s="7"/>
      <c r="H40" s="6"/>
      <c r="I40" s="13"/>
      <c r="J40" s="31"/>
      <c r="K40" s="24"/>
    </row>
    <row r="41" spans="1:11" x14ac:dyDescent="0.25">
      <c r="A41" s="10"/>
      <c r="B41" s="10"/>
      <c r="C41" s="26"/>
      <c r="D41" s="10"/>
      <c r="E41" s="6"/>
      <c r="F41" s="6"/>
      <c r="G41" s="7"/>
      <c r="H41" s="6"/>
      <c r="I41" s="13"/>
      <c r="J41" s="31"/>
      <c r="K41" s="24"/>
    </row>
    <row r="42" spans="1:11" x14ac:dyDescent="0.25">
      <c r="A42" s="10"/>
      <c r="B42" s="10"/>
      <c r="C42" s="26"/>
      <c r="D42" s="10"/>
      <c r="E42" s="6"/>
      <c r="F42" s="6"/>
      <c r="G42" s="7"/>
      <c r="H42" s="6"/>
      <c r="I42" s="13"/>
      <c r="J42" s="31"/>
      <c r="K42" s="24"/>
    </row>
    <row r="43" spans="1:11" x14ac:dyDescent="0.25">
      <c r="A43" s="10"/>
      <c r="B43" s="10"/>
      <c r="C43" s="26"/>
      <c r="D43" s="10"/>
      <c r="E43" s="6"/>
      <c r="F43" s="6"/>
      <c r="G43" s="7"/>
      <c r="H43" s="6"/>
      <c r="I43" s="13"/>
      <c r="J43" s="31"/>
      <c r="K43" s="24"/>
    </row>
    <row r="44" spans="1:11" x14ac:dyDescent="0.25">
      <c r="A44" s="10"/>
      <c r="B44" s="10"/>
      <c r="C44" s="26"/>
      <c r="D44" s="10"/>
      <c r="E44" s="6"/>
      <c r="F44" s="6"/>
      <c r="G44" s="7"/>
      <c r="H44" s="6"/>
      <c r="I44" s="13"/>
      <c r="J44" s="31"/>
      <c r="K44" s="24"/>
    </row>
    <row r="45" spans="1:11" x14ac:dyDescent="0.25">
      <c r="A45" s="10"/>
      <c r="B45" s="10"/>
      <c r="C45" s="26"/>
      <c r="D45" s="10"/>
      <c r="E45" s="6"/>
      <c r="F45" s="6"/>
      <c r="G45" s="7"/>
      <c r="H45" s="6"/>
      <c r="I45" s="13"/>
      <c r="J45" s="31"/>
      <c r="K45" s="24"/>
    </row>
    <row r="46" spans="1:11" x14ac:dyDescent="0.25">
      <c r="A46" s="10"/>
      <c r="B46" s="10"/>
      <c r="C46" s="26"/>
      <c r="D46" s="10"/>
      <c r="E46" s="6"/>
      <c r="F46" s="6"/>
      <c r="G46" s="7"/>
      <c r="H46" s="6"/>
      <c r="I46" s="13"/>
      <c r="J46" s="31"/>
      <c r="K46" s="24"/>
    </row>
    <row r="47" spans="1:11" x14ac:dyDescent="0.25">
      <c r="A47" s="10"/>
      <c r="B47" s="10"/>
      <c r="C47" s="26"/>
      <c r="D47" s="10"/>
      <c r="E47" s="6"/>
      <c r="F47" s="6"/>
      <c r="G47" s="7"/>
      <c r="H47" s="6"/>
      <c r="I47" s="13"/>
      <c r="J47" s="31"/>
      <c r="K47" s="24"/>
    </row>
    <row r="48" spans="1:11" x14ac:dyDescent="0.25">
      <c r="A48" s="10"/>
      <c r="B48" s="10"/>
      <c r="C48" s="26"/>
      <c r="D48" s="10"/>
      <c r="E48" s="6"/>
      <c r="F48" s="6"/>
      <c r="G48" s="7"/>
      <c r="H48" s="6"/>
      <c r="I48" s="13"/>
      <c r="J48" s="31"/>
      <c r="K48" s="24"/>
    </row>
    <row r="49" spans="1:11" x14ac:dyDescent="0.25">
      <c r="A49" s="10"/>
      <c r="B49" s="10"/>
      <c r="C49" s="26"/>
      <c r="D49" s="10"/>
      <c r="E49" s="6"/>
      <c r="F49" s="6"/>
      <c r="G49" s="7"/>
      <c r="H49" s="6"/>
      <c r="I49" s="13"/>
      <c r="J49" s="31"/>
      <c r="K49" s="24"/>
    </row>
    <row r="50" spans="1:11" x14ac:dyDescent="0.25">
      <c r="A50" s="10"/>
      <c r="B50" s="10"/>
      <c r="C50" s="26"/>
      <c r="D50" s="10"/>
      <c r="E50" s="6"/>
      <c r="F50" s="6"/>
      <c r="G50" s="7"/>
      <c r="H50" s="6"/>
      <c r="I50" s="13"/>
      <c r="J50" s="31"/>
      <c r="K50" s="24"/>
    </row>
    <row r="51" spans="1:11" x14ac:dyDescent="0.25">
      <c r="A51" s="10"/>
      <c r="B51" s="10"/>
      <c r="C51" s="26"/>
      <c r="D51" s="10"/>
      <c r="E51" s="6"/>
      <c r="F51" s="6"/>
      <c r="G51" s="7"/>
      <c r="H51" s="6"/>
      <c r="I51" s="13"/>
      <c r="J51" s="31"/>
      <c r="K51" s="24"/>
    </row>
    <row r="52" spans="1:11" x14ac:dyDescent="0.25">
      <c r="A52" s="10"/>
      <c r="B52" s="10"/>
      <c r="C52" s="26"/>
      <c r="D52" s="10"/>
      <c r="E52" s="6"/>
      <c r="F52" s="6"/>
      <c r="G52" s="7"/>
      <c r="H52" s="6"/>
      <c r="I52" s="13"/>
      <c r="J52" s="31"/>
      <c r="K52" s="24"/>
    </row>
    <row r="53" spans="1:11" x14ac:dyDescent="0.25">
      <c r="A53" s="10"/>
      <c r="B53" s="10"/>
      <c r="C53" s="26"/>
      <c r="D53" s="10"/>
      <c r="E53" s="6"/>
      <c r="F53" s="6"/>
      <c r="G53" s="7"/>
      <c r="H53" s="6"/>
      <c r="I53" s="13"/>
      <c r="J53" s="31"/>
      <c r="K53" s="24"/>
    </row>
    <row r="54" spans="1:11" x14ac:dyDescent="0.25">
      <c r="A54" s="10"/>
      <c r="B54" s="10"/>
      <c r="C54" s="26"/>
      <c r="D54" s="10"/>
      <c r="E54" s="6"/>
      <c r="F54" s="6"/>
      <c r="G54" s="7"/>
      <c r="H54" s="6"/>
      <c r="I54" s="13"/>
      <c r="J54" s="31"/>
      <c r="K54" s="24"/>
    </row>
    <row r="55" spans="1:11" x14ac:dyDescent="0.25">
      <c r="A55" s="10"/>
      <c r="B55" s="10"/>
      <c r="C55" s="26"/>
      <c r="D55" s="10"/>
      <c r="E55" s="6"/>
      <c r="F55" s="6"/>
      <c r="G55" s="7"/>
      <c r="H55" s="6"/>
      <c r="I55" s="13"/>
      <c r="J55" s="31"/>
      <c r="K55" s="24"/>
    </row>
    <row r="56" spans="1:11" x14ac:dyDescent="0.25">
      <c r="A56" s="10"/>
      <c r="B56" s="10"/>
      <c r="C56" s="26"/>
      <c r="D56" s="10"/>
      <c r="E56" s="6"/>
      <c r="F56" s="6"/>
      <c r="G56" s="7"/>
      <c r="H56" s="6"/>
      <c r="I56" s="13"/>
      <c r="J56" s="31"/>
      <c r="K56" s="24"/>
    </row>
    <row r="57" spans="1:11" x14ac:dyDescent="0.25">
      <c r="A57" s="10"/>
      <c r="B57" s="10"/>
      <c r="C57" s="26"/>
      <c r="D57" s="10"/>
      <c r="E57" s="6"/>
      <c r="F57" s="6"/>
      <c r="G57" s="7"/>
      <c r="H57" s="6"/>
      <c r="I57" s="13"/>
      <c r="J57" s="31"/>
      <c r="K57" s="24"/>
    </row>
    <row r="58" spans="1:11" x14ac:dyDescent="0.25">
      <c r="A58" s="10"/>
      <c r="B58" s="10"/>
      <c r="C58" s="26"/>
      <c r="D58" s="10"/>
      <c r="E58" s="6"/>
      <c r="F58" s="6"/>
      <c r="G58" s="7"/>
      <c r="H58" s="6"/>
      <c r="I58" s="13"/>
      <c r="J58" s="31"/>
      <c r="K58" s="24"/>
    </row>
    <row r="59" spans="1:11" x14ac:dyDescent="0.25">
      <c r="A59" s="10"/>
      <c r="B59" s="10"/>
      <c r="C59" s="26"/>
      <c r="D59" s="10"/>
      <c r="E59" s="6"/>
      <c r="F59" s="6"/>
      <c r="G59" s="7"/>
      <c r="H59" s="6"/>
      <c r="I59" s="13"/>
      <c r="J59" s="31"/>
      <c r="K59" s="24"/>
    </row>
    <row r="60" spans="1:11" x14ac:dyDescent="0.25">
      <c r="A60" s="10"/>
      <c r="B60" s="10"/>
      <c r="C60" s="26"/>
      <c r="D60" s="10"/>
      <c r="E60" s="6"/>
      <c r="F60" s="6"/>
      <c r="G60" s="7"/>
      <c r="H60" s="6"/>
      <c r="I60" s="13"/>
      <c r="J60" s="31"/>
      <c r="K60" s="24"/>
    </row>
    <row r="61" spans="1:11" x14ac:dyDescent="0.25">
      <c r="A61" s="10"/>
      <c r="B61" s="10"/>
      <c r="C61" s="26"/>
      <c r="D61" s="10"/>
      <c r="E61" s="6"/>
      <c r="F61" s="6"/>
      <c r="G61" s="7"/>
      <c r="H61" s="6"/>
      <c r="I61" s="13"/>
      <c r="J61" s="31"/>
      <c r="K61" s="24"/>
    </row>
    <row r="62" spans="1:11" x14ac:dyDescent="0.25">
      <c r="A62" s="10"/>
      <c r="B62" s="10"/>
      <c r="C62" s="26"/>
      <c r="D62" s="10"/>
      <c r="E62" s="6"/>
      <c r="F62" s="6"/>
      <c r="G62" s="7"/>
      <c r="H62" s="6"/>
      <c r="I62" s="13"/>
      <c r="J62" s="31"/>
      <c r="K62" s="24"/>
    </row>
    <row r="63" spans="1:11" x14ac:dyDescent="0.25">
      <c r="A63" s="10"/>
      <c r="B63" s="10"/>
      <c r="C63" s="26"/>
      <c r="D63" s="10"/>
      <c r="E63" s="6"/>
      <c r="F63" s="6"/>
      <c r="G63" s="7"/>
      <c r="H63" s="6"/>
      <c r="I63" s="13"/>
      <c r="J63" s="31"/>
      <c r="K63" s="24"/>
    </row>
    <row r="64" spans="1:11" x14ac:dyDescent="0.25">
      <c r="A64" s="10"/>
      <c r="B64" s="10"/>
      <c r="C64" s="26"/>
      <c r="D64" s="10"/>
      <c r="E64" s="6"/>
      <c r="F64" s="6"/>
      <c r="G64" s="7"/>
      <c r="H64" s="6"/>
      <c r="I64" s="13"/>
      <c r="J64" s="31"/>
      <c r="K64" s="24"/>
    </row>
    <row r="65" spans="1:11" x14ac:dyDescent="0.25">
      <c r="A65" s="10"/>
      <c r="B65" s="10"/>
      <c r="C65" s="26"/>
      <c r="D65" s="10"/>
      <c r="E65" s="6"/>
      <c r="F65" s="6"/>
      <c r="G65" s="7"/>
      <c r="H65" s="6"/>
      <c r="I65" s="13"/>
      <c r="J65" s="31"/>
      <c r="K65" s="24"/>
    </row>
    <row r="66" spans="1:11" x14ac:dyDescent="0.25">
      <c r="A66" s="10"/>
      <c r="B66" s="10"/>
      <c r="C66" s="26"/>
      <c r="D66" s="10"/>
      <c r="E66" s="6"/>
      <c r="F66" s="6"/>
      <c r="G66" s="7"/>
      <c r="H66" s="6"/>
      <c r="I66" s="13"/>
      <c r="J66" s="31"/>
      <c r="K66" s="24"/>
    </row>
    <row r="67" spans="1:11" x14ac:dyDescent="0.25">
      <c r="A67" s="10"/>
      <c r="B67" s="10"/>
      <c r="C67" s="26"/>
      <c r="D67" s="10"/>
      <c r="E67" s="6"/>
      <c r="F67" s="6"/>
      <c r="G67" s="7"/>
      <c r="H67" s="6"/>
      <c r="I67" s="13"/>
      <c r="J67" s="31"/>
      <c r="K67" s="24"/>
    </row>
    <row r="68" spans="1:11" x14ac:dyDescent="0.25">
      <c r="A68" s="10"/>
      <c r="B68" s="10"/>
      <c r="C68" s="26"/>
      <c r="D68" s="10"/>
      <c r="E68" s="6"/>
      <c r="F68" s="6"/>
      <c r="G68" s="7"/>
      <c r="H68" s="6"/>
      <c r="I68" s="13"/>
      <c r="J68" s="31"/>
      <c r="K68" s="24"/>
    </row>
    <row r="69" spans="1:11" x14ac:dyDescent="0.25">
      <c r="A69" s="10"/>
      <c r="B69" s="10"/>
      <c r="C69" s="26"/>
      <c r="D69" s="10"/>
      <c r="E69" s="6"/>
      <c r="F69" s="6"/>
      <c r="G69" s="7"/>
      <c r="H69" s="6"/>
      <c r="I69" s="13"/>
      <c r="J69" s="31"/>
      <c r="K69" s="24"/>
    </row>
    <row r="70" spans="1:11" x14ac:dyDescent="0.25">
      <c r="A70" s="10"/>
      <c r="B70" s="10"/>
      <c r="C70" s="26"/>
      <c r="D70" s="10"/>
      <c r="E70" s="6"/>
      <c r="F70" s="6"/>
      <c r="G70" s="7"/>
      <c r="H70" s="6"/>
      <c r="I70" s="13"/>
      <c r="J70" s="31"/>
      <c r="K70" s="24"/>
    </row>
    <row r="71" spans="1:11" x14ac:dyDescent="0.25">
      <c r="A71" s="10"/>
      <c r="B71" s="10"/>
      <c r="C71" s="26"/>
      <c r="D71" s="10"/>
      <c r="E71" s="6"/>
      <c r="F71" s="6"/>
      <c r="G71" s="7"/>
      <c r="H71" s="6"/>
      <c r="I71" s="13"/>
      <c r="J71" s="31"/>
      <c r="K71" s="24"/>
    </row>
    <row r="72" spans="1:11" x14ac:dyDescent="0.25">
      <c r="A72" s="10"/>
      <c r="B72" s="10"/>
      <c r="C72" s="26"/>
      <c r="D72" s="10"/>
      <c r="E72" s="6"/>
      <c r="F72" s="6"/>
      <c r="G72" s="7"/>
      <c r="H72" s="6"/>
      <c r="I72" s="13"/>
      <c r="J72" s="31"/>
      <c r="K72" s="24"/>
    </row>
    <row r="73" spans="1:11" x14ac:dyDescent="0.25">
      <c r="A73" s="10"/>
      <c r="B73" s="10"/>
      <c r="C73" s="26"/>
      <c r="D73" s="10"/>
      <c r="E73" s="6"/>
      <c r="F73" s="6"/>
      <c r="G73" s="7"/>
      <c r="H73" s="6"/>
      <c r="I73" s="13"/>
      <c r="J73" s="31"/>
      <c r="K73" s="24"/>
    </row>
    <row r="74" spans="1:11" x14ac:dyDescent="0.25">
      <c r="A74" s="10"/>
      <c r="B74" s="10"/>
      <c r="C74" s="26"/>
      <c r="D74" s="10"/>
      <c r="E74" s="6"/>
      <c r="F74" s="6"/>
      <c r="G74" s="7"/>
      <c r="H74" s="6"/>
      <c r="I74" s="13"/>
      <c r="J74" s="31"/>
      <c r="K74" s="24"/>
    </row>
    <row r="75" spans="1:11" x14ac:dyDescent="0.25">
      <c r="A75" s="10"/>
      <c r="B75" s="10"/>
      <c r="C75" s="26"/>
      <c r="D75" s="10"/>
      <c r="E75" s="6"/>
      <c r="F75" s="6"/>
      <c r="G75" s="7"/>
      <c r="H75" s="6"/>
      <c r="I75" s="13"/>
      <c r="J75" s="31"/>
      <c r="K75" s="24"/>
    </row>
    <row r="76" spans="1:11" x14ac:dyDescent="0.25">
      <c r="A76" s="10"/>
      <c r="B76" s="10"/>
      <c r="C76" s="26"/>
      <c r="D76" s="10"/>
      <c r="E76" s="6"/>
      <c r="F76" s="6"/>
      <c r="G76" s="7"/>
      <c r="H76" s="6"/>
      <c r="I76" s="13"/>
      <c r="J76" s="31"/>
      <c r="K76" s="24"/>
    </row>
    <row r="77" spans="1:11" x14ac:dyDescent="0.25">
      <c r="A77" s="10"/>
      <c r="B77" s="10"/>
      <c r="C77" s="26"/>
      <c r="D77" s="10"/>
      <c r="E77" s="6"/>
      <c r="F77" s="6"/>
      <c r="G77" s="7"/>
      <c r="H77" s="6"/>
      <c r="I77" s="13"/>
      <c r="J77" s="31"/>
      <c r="K77" s="24"/>
    </row>
    <row r="78" spans="1:11" x14ac:dyDescent="0.25">
      <c r="A78" s="10"/>
      <c r="B78" s="10"/>
      <c r="C78" s="26"/>
      <c r="D78" s="10"/>
      <c r="E78" s="6"/>
      <c r="F78" s="6"/>
      <c r="G78" s="7"/>
      <c r="H78" s="6"/>
      <c r="I78" s="13"/>
      <c r="J78" s="31"/>
      <c r="K78" s="24"/>
    </row>
    <row r="79" spans="1:11" x14ac:dyDescent="0.25">
      <c r="A79" s="10"/>
      <c r="B79" s="10"/>
      <c r="C79" s="26"/>
      <c r="D79" s="10"/>
      <c r="E79" s="6"/>
      <c r="F79" s="6"/>
      <c r="G79" s="7"/>
      <c r="H79" s="6"/>
      <c r="I79" s="13"/>
      <c r="J79" s="31"/>
      <c r="K79" s="24"/>
    </row>
    <row r="80" spans="1:11" x14ac:dyDescent="0.25">
      <c r="A80" s="10"/>
      <c r="B80" s="10"/>
      <c r="C80" s="26"/>
      <c r="D80" s="10"/>
      <c r="E80" s="6"/>
      <c r="F80" s="6"/>
      <c r="G80" s="7"/>
      <c r="H80" s="6"/>
      <c r="I80" s="13"/>
      <c r="J80" s="31"/>
      <c r="K80" s="24"/>
    </row>
    <row r="81" spans="1:11" x14ac:dyDescent="0.25">
      <c r="A81" s="10"/>
      <c r="B81" s="10"/>
      <c r="C81" s="26"/>
      <c r="D81" s="10"/>
      <c r="E81" s="6"/>
      <c r="F81" s="6"/>
      <c r="G81" s="7"/>
      <c r="H81" s="6"/>
      <c r="I81" s="13"/>
      <c r="J81" s="31"/>
      <c r="K81" s="24"/>
    </row>
    <row r="82" spans="1:11" x14ac:dyDescent="0.25">
      <c r="A82" s="10"/>
      <c r="B82" s="10"/>
      <c r="C82" s="26"/>
      <c r="D82" s="10"/>
      <c r="E82" s="6"/>
      <c r="F82" s="6"/>
      <c r="G82" s="7"/>
      <c r="H82" s="6"/>
      <c r="I82" s="13"/>
      <c r="J82" s="31"/>
      <c r="K82" s="24"/>
    </row>
    <row r="83" spans="1:11" x14ac:dyDescent="0.25">
      <c r="A83" s="10"/>
      <c r="B83" s="10"/>
      <c r="C83" s="26"/>
      <c r="D83" s="10"/>
      <c r="E83" s="6"/>
      <c r="F83" s="6"/>
      <c r="G83" s="7"/>
      <c r="H83" s="6"/>
      <c r="I83" s="13"/>
      <c r="J83" s="31"/>
      <c r="K83" s="24"/>
    </row>
    <row r="84" spans="1:11" x14ac:dyDescent="0.25">
      <c r="A84" s="10"/>
      <c r="B84" s="10"/>
      <c r="C84" s="26"/>
      <c r="D84" s="10"/>
      <c r="E84" s="6"/>
      <c r="F84" s="6"/>
      <c r="G84" s="7"/>
      <c r="H84" s="6"/>
      <c r="I84" s="13"/>
      <c r="J84" s="31"/>
      <c r="K84" s="24"/>
    </row>
    <row r="85" spans="1:11" x14ac:dyDescent="0.25">
      <c r="A85" s="10"/>
      <c r="B85" s="10"/>
      <c r="C85" s="26"/>
      <c r="D85" s="10"/>
      <c r="E85" s="6"/>
      <c r="F85" s="6"/>
      <c r="G85" s="7"/>
      <c r="H85" s="6"/>
      <c r="I85" s="13"/>
      <c r="J85" s="31"/>
      <c r="K85" s="24"/>
    </row>
    <row r="86" spans="1:11" x14ac:dyDescent="0.25">
      <c r="A86" s="10"/>
      <c r="B86" s="10"/>
      <c r="C86" s="26"/>
      <c r="D86" s="10"/>
      <c r="E86" s="6"/>
      <c r="F86" s="6"/>
      <c r="G86" s="7"/>
      <c r="H86" s="6"/>
      <c r="I86" s="13"/>
      <c r="J86" s="31"/>
      <c r="K86" s="24"/>
    </row>
    <row r="87" spans="1:11" x14ac:dyDescent="0.25">
      <c r="A87" s="10"/>
      <c r="B87" s="10"/>
      <c r="C87" s="26"/>
      <c r="D87" s="10"/>
      <c r="E87" s="6"/>
      <c r="F87" s="6"/>
      <c r="G87" s="7"/>
      <c r="H87" s="6"/>
      <c r="I87" s="13"/>
      <c r="J87" s="31"/>
      <c r="K87" s="24"/>
    </row>
    <row r="88" spans="1:11" x14ac:dyDescent="0.25">
      <c r="A88" s="10"/>
      <c r="B88" s="10"/>
      <c r="C88" s="26"/>
      <c r="D88" s="10"/>
      <c r="E88" s="6"/>
      <c r="F88" s="6"/>
      <c r="G88" s="7"/>
      <c r="H88" s="6"/>
      <c r="I88" s="13"/>
      <c r="J88" s="31"/>
      <c r="K88" s="24"/>
    </row>
    <row r="89" spans="1:11" x14ac:dyDescent="0.25">
      <c r="A89" s="10"/>
      <c r="B89" s="10"/>
      <c r="C89" s="26"/>
      <c r="D89" s="10"/>
      <c r="E89" s="6"/>
      <c r="F89" s="6"/>
      <c r="G89" s="7"/>
      <c r="H89" s="6"/>
      <c r="I89" s="13"/>
      <c r="J89" s="31"/>
      <c r="K89" s="24"/>
    </row>
    <row r="90" spans="1:11" x14ac:dyDescent="0.25">
      <c r="A90" s="10"/>
      <c r="B90" s="10"/>
      <c r="C90" s="26"/>
      <c r="D90" s="10"/>
      <c r="E90" s="6"/>
      <c r="F90" s="6"/>
      <c r="G90" s="7"/>
      <c r="H90" s="6"/>
      <c r="I90" s="13"/>
      <c r="J90" s="31"/>
      <c r="K90" s="24"/>
    </row>
    <row r="91" spans="1:11" x14ac:dyDescent="0.25">
      <c r="A91" s="10"/>
      <c r="B91" s="10"/>
      <c r="C91" s="26"/>
      <c r="D91" s="10"/>
      <c r="E91" s="6"/>
      <c r="F91" s="6"/>
      <c r="G91" s="7"/>
      <c r="H91" s="6"/>
      <c r="I91" s="13"/>
      <c r="J91" s="31"/>
      <c r="K91" s="24"/>
    </row>
    <row r="92" spans="1:11" x14ac:dyDescent="0.25">
      <c r="A92" s="10"/>
      <c r="B92" s="10"/>
      <c r="C92" s="26"/>
      <c r="D92" s="10"/>
      <c r="E92" s="6"/>
      <c r="F92" s="6"/>
      <c r="G92" s="7"/>
      <c r="H92" s="6"/>
      <c r="I92" s="13"/>
      <c r="J92" s="31"/>
      <c r="K92" s="24"/>
    </row>
    <row r="93" spans="1:11" x14ac:dyDescent="0.25">
      <c r="A93" s="10"/>
      <c r="B93" s="10"/>
      <c r="C93" s="26"/>
      <c r="D93" s="10"/>
      <c r="E93" s="6"/>
      <c r="F93" s="6"/>
      <c r="G93" s="7"/>
      <c r="H93" s="6"/>
      <c r="I93" s="13"/>
      <c r="J93" s="31"/>
      <c r="K93" s="24"/>
    </row>
    <row r="94" spans="1:11" x14ac:dyDescent="0.25">
      <c r="A94" s="10"/>
      <c r="B94" s="10"/>
      <c r="C94" s="26"/>
      <c r="D94" s="10"/>
      <c r="E94" s="6"/>
      <c r="F94" s="6"/>
      <c r="G94" s="7"/>
      <c r="H94" s="6"/>
      <c r="I94" s="13"/>
      <c r="J94" s="31"/>
      <c r="K94" s="24"/>
    </row>
    <row r="95" spans="1:11" x14ac:dyDescent="0.25">
      <c r="A95" s="10"/>
      <c r="B95" s="10"/>
      <c r="C95" s="26"/>
      <c r="D95" s="10"/>
      <c r="E95" s="6"/>
      <c r="F95" s="6"/>
      <c r="G95" s="7"/>
      <c r="H95" s="6"/>
      <c r="I95" s="13"/>
      <c r="J95" s="31"/>
      <c r="K95" s="24"/>
    </row>
    <row r="96" spans="1:11" x14ac:dyDescent="0.25">
      <c r="A96" s="10"/>
      <c r="B96" s="10"/>
      <c r="C96" s="26"/>
      <c r="D96" s="10"/>
      <c r="E96" s="6"/>
      <c r="F96" s="6"/>
      <c r="G96" s="7"/>
      <c r="H96" s="6"/>
      <c r="I96" s="13"/>
      <c r="J96" s="31"/>
      <c r="K96" s="24"/>
    </row>
    <row r="97" spans="1:11" x14ac:dyDescent="0.25">
      <c r="A97" s="10"/>
      <c r="B97" s="10"/>
      <c r="C97" s="26"/>
      <c r="D97" s="10"/>
      <c r="E97" s="6"/>
      <c r="F97" s="6"/>
      <c r="G97" s="7"/>
      <c r="H97" s="6"/>
      <c r="I97" s="13"/>
      <c r="J97" s="31"/>
      <c r="K97" s="24"/>
    </row>
    <row r="98" spans="1:11" x14ac:dyDescent="0.25">
      <c r="A98" s="10"/>
      <c r="B98" s="10"/>
      <c r="C98" s="26"/>
      <c r="D98" s="10"/>
      <c r="E98" s="6"/>
      <c r="F98" s="6"/>
      <c r="G98" s="7"/>
      <c r="H98" s="6"/>
      <c r="I98" s="13"/>
      <c r="J98" s="31"/>
      <c r="K98" s="24"/>
    </row>
    <row r="99" spans="1:11" x14ac:dyDescent="0.25">
      <c r="A99" s="10"/>
      <c r="B99" s="10"/>
      <c r="C99" s="26"/>
      <c r="D99" s="10"/>
      <c r="E99" s="6"/>
      <c r="F99" s="6"/>
      <c r="G99" s="7"/>
      <c r="H99" s="6"/>
      <c r="I99" s="13"/>
      <c r="J99" s="31"/>
      <c r="K99" s="24"/>
    </row>
    <row r="100" spans="1:11" x14ac:dyDescent="0.25">
      <c r="A100" s="10"/>
      <c r="B100" s="10"/>
      <c r="C100" s="26"/>
      <c r="D100" s="10"/>
      <c r="E100" s="6"/>
      <c r="F100" s="6"/>
      <c r="G100" s="7"/>
      <c r="H100" s="6"/>
      <c r="I100" s="13"/>
      <c r="J100" s="31"/>
      <c r="K100" s="24"/>
    </row>
    <row r="101" spans="1:11" x14ac:dyDescent="0.25">
      <c r="A101" s="10"/>
      <c r="B101" s="10"/>
      <c r="C101" s="26"/>
      <c r="D101" s="10"/>
      <c r="E101" s="6"/>
      <c r="F101" s="6"/>
      <c r="G101" s="7"/>
      <c r="H101" s="6"/>
      <c r="I101" s="13"/>
      <c r="J101" s="31"/>
      <c r="K101" s="24"/>
    </row>
    <row r="102" spans="1:11" x14ac:dyDescent="0.25">
      <c r="A102" s="10"/>
      <c r="B102" s="10"/>
      <c r="C102" s="26"/>
      <c r="D102" s="10"/>
      <c r="E102" s="6"/>
      <c r="F102" s="6"/>
      <c r="G102" s="7"/>
      <c r="H102" s="6"/>
      <c r="I102" s="13"/>
      <c r="J102" s="31"/>
      <c r="K102" s="24"/>
    </row>
    <row r="103" spans="1:11" x14ac:dyDescent="0.25">
      <c r="A103" s="10"/>
      <c r="B103" s="10"/>
      <c r="C103" s="26"/>
      <c r="D103" s="10"/>
      <c r="E103" s="6"/>
      <c r="F103" s="6"/>
      <c r="G103" s="7"/>
      <c r="H103" s="6"/>
      <c r="I103" s="13"/>
      <c r="J103" s="31"/>
      <c r="K103" s="24"/>
    </row>
    <row r="104" spans="1:11" x14ac:dyDescent="0.25">
      <c r="A104" s="10"/>
      <c r="B104" s="10"/>
      <c r="C104" s="26"/>
      <c r="D104" s="10"/>
      <c r="E104" s="6"/>
      <c r="F104" s="6"/>
      <c r="G104" s="7"/>
      <c r="H104" s="6"/>
      <c r="I104" s="13"/>
      <c r="J104" s="31"/>
      <c r="K104" s="24"/>
    </row>
    <row r="105" spans="1:11" x14ac:dyDescent="0.25">
      <c r="A105" s="10"/>
      <c r="B105" s="10"/>
      <c r="C105" s="26"/>
      <c r="D105" s="10"/>
      <c r="E105" s="6"/>
      <c r="F105" s="6"/>
      <c r="G105" s="7"/>
      <c r="H105" s="6"/>
      <c r="I105" s="13"/>
      <c r="J105" s="31"/>
      <c r="K105" s="24"/>
    </row>
    <row r="106" spans="1:11" x14ac:dyDescent="0.25">
      <c r="A106" s="10"/>
      <c r="B106" s="10"/>
      <c r="C106" s="26"/>
      <c r="D106" s="10"/>
      <c r="E106" s="6"/>
      <c r="F106" s="6"/>
      <c r="G106" s="7"/>
      <c r="H106" s="6"/>
      <c r="I106" s="13"/>
      <c r="J106" s="31"/>
      <c r="K106" s="24"/>
    </row>
    <row r="107" spans="1:11" x14ac:dyDescent="0.25">
      <c r="A107" s="10"/>
      <c r="B107" s="10"/>
      <c r="C107" s="26"/>
      <c r="D107" s="10"/>
      <c r="E107" s="6"/>
      <c r="F107" s="6"/>
      <c r="G107" s="7"/>
      <c r="H107" s="6"/>
      <c r="I107" s="13"/>
      <c r="J107" s="31"/>
      <c r="K107" s="24"/>
    </row>
    <row r="108" spans="1:11" x14ac:dyDescent="0.25">
      <c r="A108" s="10"/>
      <c r="B108" s="10"/>
      <c r="C108" s="26"/>
      <c r="D108" s="10"/>
      <c r="E108" s="6"/>
      <c r="F108" s="6"/>
      <c r="G108" s="7"/>
      <c r="H108" s="6"/>
      <c r="I108" s="13"/>
      <c r="J108" s="31"/>
      <c r="K108" s="24"/>
    </row>
    <row r="109" spans="1:11" x14ac:dyDescent="0.25">
      <c r="A109" s="10"/>
      <c r="B109" s="10"/>
      <c r="C109" s="26"/>
      <c r="D109" s="10"/>
      <c r="E109" s="6"/>
      <c r="F109" s="6"/>
      <c r="G109" s="7"/>
      <c r="H109" s="6"/>
      <c r="I109" s="13"/>
      <c r="J109" s="31"/>
      <c r="K109" s="24"/>
    </row>
    <row r="110" spans="1:11" x14ac:dyDescent="0.25">
      <c r="A110" s="10"/>
      <c r="B110" s="10"/>
      <c r="C110" s="26"/>
      <c r="D110" s="10"/>
      <c r="E110" s="6"/>
      <c r="F110" s="6"/>
      <c r="G110" s="7"/>
      <c r="H110" s="6"/>
      <c r="I110" s="13"/>
      <c r="J110" s="31"/>
      <c r="K110" s="24"/>
    </row>
    <row r="111" spans="1:11" x14ac:dyDescent="0.25">
      <c r="A111" s="10"/>
      <c r="B111" s="10"/>
      <c r="C111" s="26"/>
      <c r="D111" s="10"/>
      <c r="E111" s="6"/>
      <c r="F111" s="6"/>
      <c r="G111" s="7"/>
      <c r="H111" s="6"/>
      <c r="I111" s="13"/>
      <c r="J111" s="31"/>
      <c r="K111" s="24"/>
    </row>
    <row r="112" spans="1:11" x14ac:dyDescent="0.25">
      <c r="A112" s="10"/>
      <c r="B112" s="10"/>
      <c r="C112" s="26"/>
      <c r="D112" s="10"/>
      <c r="E112" s="6"/>
      <c r="F112" s="6"/>
      <c r="G112" s="7"/>
      <c r="H112" s="6"/>
      <c r="I112" s="13"/>
      <c r="J112" s="31"/>
      <c r="K112" s="24"/>
    </row>
    <row r="113" spans="1:11" x14ac:dyDescent="0.25">
      <c r="A113" s="10"/>
      <c r="B113" s="10"/>
      <c r="C113" s="26"/>
      <c r="D113" s="10"/>
      <c r="E113" s="6"/>
      <c r="F113" s="6"/>
      <c r="G113" s="7"/>
      <c r="H113" s="6"/>
      <c r="I113" s="13"/>
      <c r="J113" s="31"/>
      <c r="K113" s="24"/>
    </row>
    <row r="114" spans="1:11" x14ac:dyDescent="0.25">
      <c r="A114" s="10"/>
      <c r="B114" s="10"/>
      <c r="C114" s="26"/>
      <c r="D114" s="10"/>
      <c r="E114" s="6"/>
      <c r="F114" s="6"/>
      <c r="G114" s="7"/>
      <c r="H114" s="6"/>
      <c r="I114" s="13"/>
      <c r="J114" s="31"/>
      <c r="K114" s="24"/>
    </row>
    <row r="115" spans="1:11" x14ac:dyDescent="0.25">
      <c r="A115" s="10"/>
      <c r="B115" s="10"/>
      <c r="C115" s="26"/>
      <c r="D115" s="10"/>
      <c r="E115" s="6"/>
      <c r="F115" s="6"/>
      <c r="G115" s="7"/>
      <c r="H115" s="6"/>
      <c r="I115" s="13"/>
      <c r="J115" s="31"/>
      <c r="K115" s="24"/>
    </row>
    <row r="116" spans="1:11" x14ac:dyDescent="0.25">
      <c r="A116" s="10"/>
      <c r="B116" s="10"/>
      <c r="C116" s="26"/>
      <c r="D116" s="10"/>
      <c r="E116" s="6"/>
      <c r="F116" s="6"/>
      <c r="G116" s="7"/>
      <c r="H116" s="6"/>
      <c r="I116" s="13"/>
      <c r="J116" s="31"/>
      <c r="K116" s="24"/>
    </row>
    <row r="117" spans="1:11" x14ac:dyDescent="0.25">
      <c r="A117" s="10"/>
      <c r="B117" s="10"/>
      <c r="C117" s="26"/>
      <c r="D117" s="10"/>
      <c r="E117" s="6"/>
      <c r="F117" s="6"/>
      <c r="G117" s="7"/>
      <c r="H117" s="6"/>
      <c r="I117" s="13"/>
      <c r="J117" s="31"/>
      <c r="K117" s="24"/>
    </row>
    <row r="118" spans="1:11" x14ac:dyDescent="0.25">
      <c r="A118" s="10"/>
      <c r="B118" s="10"/>
      <c r="C118" s="26"/>
      <c r="D118" s="10"/>
      <c r="E118" s="6"/>
      <c r="F118" s="6"/>
      <c r="G118" s="7"/>
      <c r="H118" s="6"/>
      <c r="I118" s="13"/>
      <c r="J118" s="31"/>
      <c r="K118" s="24"/>
    </row>
    <row r="119" spans="1:11" x14ac:dyDescent="0.25">
      <c r="A119" s="10"/>
      <c r="B119" s="10"/>
      <c r="C119" s="26"/>
      <c r="D119" s="10"/>
      <c r="E119" s="6"/>
      <c r="F119" s="6"/>
      <c r="G119" s="7"/>
      <c r="H119" s="6"/>
      <c r="I119" s="13"/>
      <c r="J119" s="31"/>
      <c r="K119" s="24"/>
    </row>
    <row r="120" spans="1:11" x14ac:dyDescent="0.25">
      <c r="A120" s="10"/>
      <c r="B120" s="10"/>
      <c r="C120" s="26"/>
      <c r="D120" s="10"/>
      <c r="E120" s="6"/>
      <c r="F120" s="6"/>
      <c r="G120" s="7"/>
      <c r="H120" s="6"/>
      <c r="I120" s="13"/>
      <c r="J120" s="31"/>
      <c r="K120" s="24"/>
    </row>
    <row r="121" spans="1:11" x14ac:dyDescent="0.25">
      <c r="A121" s="10"/>
      <c r="B121" s="10"/>
      <c r="C121" s="26"/>
      <c r="D121" s="10"/>
      <c r="E121" s="6"/>
      <c r="F121" s="6"/>
      <c r="G121" s="7"/>
      <c r="H121" s="6"/>
      <c r="I121" s="13"/>
      <c r="J121" s="31"/>
      <c r="K121" s="24"/>
    </row>
    <row r="122" spans="1:11" x14ac:dyDescent="0.25">
      <c r="A122" s="10"/>
      <c r="B122" s="10"/>
      <c r="C122" s="26"/>
      <c r="D122" s="10"/>
      <c r="E122" s="6"/>
      <c r="F122" s="6"/>
      <c r="G122" s="7"/>
      <c r="H122" s="6"/>
      <c r="I122" s="13"/>
      <c r="J122" s="31"/>
      <c r="K122" s="24"/>
    </row>
    <row r="123" spans="1:11" x14ac:dyDescent="0.25">
      <c r="A123" s="10"/>
      <c r="B123" s="10"/>
      <c r="C123" s="26"/>
      <c r="D123" s="10"/>
      <c r="E123" s="6"/>
      <c r="F123" s="6"/>
      <c r="G123" s="7"/>
      <c r="H123" s="6"/>
      <c r="I123" s="13"/>
      <c r="J123" s="31"/>
      <c r="K123" s="24"/>
    </row>
    <row r="124" spans="1:11" x14ac:dyDescent="0.25">
      <c r="A124" s="10"/>
      <c r="B124" s="10"/>
      <c r="C124" s="26"/>
      <c r="D124" s="10"/>
      <c r="E124" s="6"/>
      <c r="F124" s="6"/>
      <c r="G124" s="7"/>
      <c r="H124" s="6"/>
      <c r="I124" s="13"/>
      <c r="J124" s="31"/>
      <c r="K124" s="24"/>
    </row>
    <row r="125" spans="1:11" x14ac:dyDescent="0.25">
      <c r="A125" s="10"/>
      <c r="B125" s="10"/>
      <c r="C125" s="26"/>
      <c r="D125" s="10"/>
      <c r="E125" s="6"/>
      <c r="F125" s="6"/>
      <c r="G125" s="7"/>
      <c r="H125" s="6"/>
      <c r="I125" s="13"/>
      <c r="J125" s="31"/>
      <c r="K125" s="24"/>
    </row>
    <row r="126" spans="1:11" x14ac:dyDescent="0.25">
      <c r="A126" s="10"/>
      <c r="B126" s="10"/>
      <c r="C126" s="26"/>
      <c r="D126" s="10"/>
      <c r="E126" s="6"/>
      <c r="F126" s="6"/>
      <c r="G126" s="7"/>
      <c r="H126" s="6"/>
      <c r="I126" s="13"/>
      <c r="J126" s="31"/>
      <c r="K126" s="24"/>
    </row>
    <row r="127" spans="1:11" x14ac:dyDescent="0.25">
      <c r="A127" s="10"/>
      <c r="B127" s="10"/>
      <c r="C127" s="26"/>
      <c r="D127" s="10"/>
      <c r="E127" s="6"/>
      <c r="F127" s="6"/>
      <c r="G127" s="7"/>
      <c r="H127" s="6"/>
      <c r="I127" s="13"/>
      <c r="J127" s="31"/>
      <c r="K127" s="24"/>
    </row>
    <row r="128" spans="1:11" x14ac:dyDescent="0.25">
      <c r="A128" s="10"/>
      <c r="B128" s="10"/>
      <c r="C128" s="26"/>
      <c r="D128" s="10"/>
      <c r="E128" s="6"/>
      <c r="F128" s="6"/>
      <c r="G128" s="7"/>
      <c r="H128" s="6"/>
      <c r="I128" s="13"/>
      <c r="J128" s="31"/>
      <c r="K128" s="24"/>
    </row>
    <row r="129" spans="1:11" x14ac:dyDescent="0.25">
      <c r="A129" s="10"/>
      <c r="B129" s="10"/>
      <c r="C129" s="26"/>
      <c r="D129" s="10"/>
      <c r="E129" s="6"/>
      <c r="F129" s="6"/>
      <c r="G129" s="7"/>
      <c r="H129" s="6"/>
      <c r="I129" s="13"/>
      <c r="J129" s="31"/>
      <c r="K129" s="24"/>
    </row>
    <row r="130" spans="1:11" x14ac:dyDescent="0.25">
      <c r="A130" s="10"/>
      <c r="B130" s="10"/>
      <c r="C130" s="26"/>
      <c r="D130" s="10"/>
      <c r="E130" s="6"/>
      <c r="F130" s="6"/>
      <c r="G130" s="7"/>
      <c r="H130" s="6"/>
      <c r="I130" s="13"/>
      <c r="J130" s="31"/>
      <c r="K130" s="24"/>
    </row>
    <row r="131" spans="1:11" x14ac:dyDescent="0.25">
      <c r="A131" s="10"/>
      <c r="B131" s="10"/>
      <c r="C131" s="26"/>
      <c r="D131" s="10"/>
      <c r="E131" s="6"/>
      <c r="F131" s="6"/>
      <c r="G131" s="7"/>
      <c r="H131" s="6"/>
      <c r="I131" s="13"/>
      <c r="J131" s="31"/>
      <c r="K131" s="24"/>
    </row>
    <row r="132" spans="1:11" x14ac:dyDescent="0.25">
      <c r="A132" s="10"/>
      <c r="B132" s="10"/>
      <c r="C132" s="26"/>
      <c r="D132" s="10"/>
      <c r="E132" s="6"/>
      <c r="F132" s="6"/>
      <c r="G132" s="7"/>
      <c r="H132" s="6"/>
      <c r="I132" s="13"/>
      <c r="J132" s="31"/>
      <c r="K132" s="24"/>
    </row>
    <row r="133" spans="1:11" x14ac:dyDescent="0.25">
      <c r="A133" s="10"/>
      <c r="B133" s="10"/>
      <c r="C133" s="26"/>
      <c r="D133" s="10"/>
      <c r="E133" s="6"/>
      <c r="F133" s="6"/>
      <c r="G133" s="7"/>
      <c r="H133" s="6"/>
      <c r="I133" s="13"/>
      <c r="J133" s="31"/>
      <c r="K133" s="24"/>
    </row>
    <row r="134" spans="1:11" x14ac:dyDescent="0.25">
      <c r="A134" s="10"/>
      <c r="B134" s="10"/>
      <c r="C134" s="26"/>
      <c r="D134" s="10"/>
      <c r="E134" s="6"/>
      <c r="F134" s="6"/>
      <c r="G134" s="7"/>
      <c r="H134" s="6"/>
      <c r="I134" s="13"/>
      <c r="J134" s="31"/>
      <c r="K134" s="24"/>
    </row>
    <row r="135" spans="1:11" x14ac:dyDescent="0.25">
      <c r="A135" s="10"/>
      <c r="B135" s="10"/>
      <c r="C135" s="26"/>
      <c r="D135" s="10"/>
      <c r="E135" s="6"/>
      <c r="F135" s="6"/>
      <c r="G135" s="7"/>
      <c r="H135" s="6"/>
      <c r="I135" s="13"/>
      <c r="J135" s="31"/>
      <c r="K135" s="24"/>
    </row>
    <row r="136" spans="1:11" x14ac:dyDescent="0.25">
      <c r="A136" s="10"/>
      <c r="B136" s="10"/>
      <c r="C136" s="26"/>
      <c r="D136" s="10"/>
      <c r="E136" s="6"/>
      <c r="F136" s="6"/>
      <c r="G136" s="7"/>
      <c r="H136" s="6"/>
      <c r="I136" s="13"/>
      <c r="J136" s="31"/>
      <c r="K136" s="24"/>
    </row>
    <row r="137" spans="1:11" x14ac:dyDescent="0.25">
      <c r="A137" s="10"/>
      <c r="B137" s="10"/>
      <c r="C137" s="26"/>
      <c r="D137" s="10"/>
      <c r="E137" s="6"/>
      <c r="F137" s="6"/>
      <c r="G137" s="7"/>
      <c r="H137" s="6"/>
      <c r="I137" s="13"/>
      <c r="J137" s="31"/>
      <c r="K137" s="24"/>
    </row>
    <row r="138" spans="1:11" x14ac:dyDescent="0.25">
      <c r="A138" s="10"/>
      <c r="B138" s="10"/>
      <c r="C138" s="26"/>
      <c r="D138" s="10"/>
      <c r="E138" s="6"/>
      <c r="F138" s="6"/>
      <c r="G138" s="7"/>
      <c r="H138" s="6"/>
      <c r="I138" s="13"/>
      <c r="J138" s="31"/>
      <c r="K138" s="24"/>
    </row>
    <row r="139" spans="1:11" x14ac:dyDescent="0.25">
      <c r="A139" s="10"/>
      <c r="B139" s="10"/>
      <c r="C139" s="26"/>
      <c r="D139" s="10"/>
      <c r="E139" s="6"/>
      <c r="F139" s="6"/>
      <c r="G139" s="7"/>
      <c r="H139" s="6"/>
      <c r="I139" s="13"/>
      <c r="J139" s="31"/>
      <c r="K139" s="24"/>
    </row>
    <row r="140" spans="1:11" x14ac:dyDescent="0.25">
      <c r="A140" s="10"/>
      <c r="B140" s="10"/>
      <c r="C140" s="26"/>
      <c r="D140" s="10"/>
      <c r="E140" s="6"/>
      <c r="F140" s="6"/>
      <c r="G140" s="7"/>
      <c r="H140" s="6"/>
      <c r="I140" s="13"/>
      <c r="J140" s="31"/>
      <c r="K140" s="24"/>
    </row>
    <row r="141" spans="1:11" x14ac:dyDescent="0.25">
      <c r="A141" s="10"/>
      <c r="B141" s="10"/>
      <c r="C141" s="26"/>
      <c r="D141" s="10"/>
      <c r="E141" s="6"/>
      <c r="F141" s="6"/>
      <c r="G141" s="7"/>
      <c r="H141" s="6"/>
      <c r="I141" s="13"/>
      <c r="J141" s="31"/>
      <c r="K141" s="24"/>
    </row>
    <row r="142" spans="1:11" x14ac:dyDescent="0.25">
      <c r="A142" s="10"/>
      <c r="B142" s="10"/>
      <c r="C142" s="26"/>
      <c r="D142" s="10"/>
      <c r="E142" s="6"/>
      <c r="F142" s="6"/>
      <c r="G142" s="7"/>
      <c r="H142" s="6"/>
      <c r="I142" s="13"/>
      <c r="J142" s="31"/>
      <c r="K142" s="24"/>
    </row>
    <row r="143" spans="1:11" x14ac:dyDescent="0.25">
      <c r="A143" s="10"/>
      <c r="B143" s="10"/>
      <c r="C143" s="26"/>
      <c r="D143" s="10"/>
      <c r="E143" s="6"/>
      <c r="F143" s="6"/>
      <c r="G143" s="7"/>
      <c r="H143" s="6"/>
      <c r="I143" s="13"/>
      <c r="J143" s="31"/>
      <c r="K143" s="24"/>
    </row>
    <row r="144" spans="1:11" x14ac:dyDescent="0.25">
      <c r="A144" s="10"/>
      <c r="B144" s="10"/>
      <c r="C144" s="26"/>
      <c r="D144" s="10"/>
      <c r="E144" s="6"/>
      <c r="F144" s="6"/>
      <c r="G144" s="7"/>
      <c r="H144" s="6"/>
      <c r="I144" s="13"/>
      <c r="J144" s="31"/>
      <c r="K144" s="24"/>
    </row>
    <row r="145" spans="1:11" x14ac:dyDescent="0.25">
      <c r="A145" s="10"/>
      <c r="B145" s="10"/>
      <c r="C145" s="26"/>
      <c r="D145" s="10"/>
      <c r="E145" s="6"/>
      <c r="F145" s="6"/>
      <c r="G145" s="7"/>
      <c r="H145" s="6"/>
      <c r="I145" s="13"/>
      <c r="J145" s="31"/>
      <c r="K145" s="24"/>
    </row>
    <row r="146" spans="1:11" x14ac:dyDescent="0.25">
      <c r="A146" s="10"/>
      <c r="B146" s="10"/>
      <c r="C146" s="26"/>
      <c r="D146" s="10"/>
      <c r="E146" s="6"/>
      <c r="F146" s="6"/>
      <c r="G146" s="7"/>
      <c r="H146" s="6"/>
      <c r="I146" s="13"/>
      <c r="J146" s="31"/>
      <c r="K146" s="24"/>
    </row>
    <row r="147" spans="1:11" x14ac:dyDescent="0.25">
      <c r="A147" s="10"/>
      <c r="B147" s="10"/>
      <c r="C147" s="26"/>
      <c r="D147" s="10"/>
      <c r="E147" s="6"/>
      <c r="F147" s="6"/>
      <c r="G147" s="7"/>
      <c r="H147" s="6"/>
      <c r="I147" s="13"/>
      <c r="J147" s="31"/>
      <c r="K147" s="24"/>
    </row>
    <row r="148" spans="1:11" x14ac:dyDescent="0.25">
      <c r="A148" s="10"/>
      <c r="B148" s="10"/>
      <c r="C148" s="26"/>
      <c r="D148" s="10"/>
      <c r="E148" s="6"/>
      <c r="F148" s="6"/>
      <c r="G148" s="7"/>
      <c r="H148" s="6"/>
      <c r="I148" s="13"/>
      <c r="J148" s="31"/>
      <c r="K148" s="24"/>
    </row>
    <row r="149" spans="1:11" x14ac:dyDescent="0.25">
      <c r="A149" s="10"/>
      <c r="B149" s="10"/>
      <c r="C149" s="26"/>
      <c r="D149" s="10"/>
      <c r="E149" s="6"/>
      <c r="F149" s="6"/>
      <c r="G149" s="7"/>
      <c r="H149" s="6"/>
      <c r="I149" s="13"/>
      <c r="J149" s="31"/>
      <c r="K149" s="24"/>
    </row>
    <row r="150" spans="1:11" x14ac:dyDescent="0.25">
      <c r="A150" s="10"/>
      <c r="B150" s="10"/>
      <c r="C150" s="26"/>
      <c r="D150" s="10"/>
      <c r="E150" s="6"/>
      <c r="F150" s="6"/>
      <c r="G150" s="7"/>
      <c r="H150" s="6"/>
      <c r="I150" s="13"/>
      <c r="J150" s="31"/>
      <c r="K150" s="24"/>
    </row>
    <row r="151" spans="1:11" x14ac:dyDescent="0.25">
      <c r="A151" s="10"/>
      <c r="B151" s="10"/>
      <c r="C151" s="26"/>
      <c r="D151" s="10"/>
      <c r="E151" s="6"/>
      <c r="F151" s="6"/>
      <c r="G151" s="7"/>
      <c r="H151" s="6"/>
      <c r="I151" s="13"/>
      <c r="J151" s="31"/>
      <c r="K151" s="24"/>
    </row>
    <row r="152" spans="1:11" x14ac:dyDescent="0.25">
      <c r="A152" s="10"/>
      <c r="B152" s="10"/>
      <c r="C152" s="26"/>
      <c r="D152" s="10"/>
      <c r="E152" s="6"/>
      <c r="F152" s="6"/>
      <c r="G152" s="7"/>
      <c r="H152" s="6"/>
      <c r="I152" s="13"/>
      <c r="J152" s="31"/>
      <c r="K152" s="24"/>
    </row>
    <row r="153" spans="1:11" x14ac:dyDescent="0.25">
      <c r="A153" s="10"/>
      <c r="B153" s="10"/>
      <c r="C153" s="26"/>
      <c r="D153" s="10"/>
      <c r="E153" s="6"/>
      <c r="F153" s="6"/>
      <c r="G153" s="7"/>
      <c r="H153" s="6"/>
      <c r="I153" s="13"/>
      <c r="J153" s="31"/>
      <c r="K153" s="24"/>
    </row>
    <row r="154" spans="1:11" x14ac:dyDescent="0.25">
      <c r="A154" s="10"/>
      <c r="B154" s="10"/>
      <c r="C154" s="26"/>
      <c r="D154" s="10"/>
      <c r="E154" s="6"/>
      <c r="F154" s="6"/>
      <c r="G154" s="7"/>
      <c r="H154" s="6"/>
      <c r="I154" s="13"/>
      <c r="J154" s="31"/>
      <c r="K154" s="24"/>
    </row>
    <row r="155" spans="1:11" x14ac:dyDescent="0.25">
      <c r="A155" s="10"/>
      <c r="B155" s="10"/>
      <c r="C155" s="26"/>
      <c r="D155" s="10"/>
      <c r="E155" s="6"/>
      <c r="F155" s="6"/>
      <c r="G155" s="7"/>
      <c r="H155" s="6"/>
      <c r="I155" s="13"/>
      <c r="J155" s="31"/>
      <c r="K155" s="24"/>
    </row>
    <row r="156" spans="1:11" x14ac:dyDescent="0.25">
      <c r="A156" s="10"/>
      <c r="B156" s="10"/>
      <c r="C156" s="26"/>
      <c r="D156" s="10"/>
      <c r="E156" s="6"/>
      <c r="F156" s="6"/>
      <c r="G156" s="7"/>
      <c r="H156" s="6"/>
      <c r="I156" s="13"/>
      <c r="J156" s="31"/>
      <c r="K156" s="24"/>
    </row>
    <row r="157" spans="1:11" x14ac:dyDescent="0.25">
      <c r="A157" s="10"/>
      <c r="B157" s="10"/>
      <c r="C157" s="26"/>
      <c r="D157" s="10"/>
      <c r="E157" s="6"/>
      <c r="F157" s="6"/>
      <c r="G157" s="7"/>
      <c r="H157" s="6"/>
      <c r="I157" s="13"/>
      <c r="J157" s="31"/>
      <c r="K157" s="24"/>
    </row>
    <row r="158" spans="1:11" x14ac:dyDescent="0.25">
      <c r="A158" s="10"/>
      <c r="B158" s="10"/>
      <c r="C158" s="26"/>
      <c r="D158" s="10"/>
      <c r="E158" s="6"/>
      <c r="F158" s="6"/>
      <c r="G158" s="7"/>
      <c r="H158" s="6"/>
      <c r="I158" s="13"/>
      <c r="J158" s="31"/>
      <c r="K158" s="24"/>
    </row>
    <row r="159" spans="1:11" x14ac:dyDescent="0.25">
      <c r="A159" s="10"/>
      <c r="B159" s="10"/>
      <c r="C159" s="26"/>
      <c r="D159" s="10"/>
      <c r="E159" s="6"/>
      <c r="F159" s="6"/>
      <c r="G159" s="7"/>
      <c r="H159" s="6"/>
      <c r="I159" s="13"/>
      <c r="J159" s="31"/>
      <c r="K159" s="24"/>
    </row>
    <row r="160" spans="1:11" x14ac:dyDescent="0.25">
      <c r="A160" s="10"/>
      <c r="B160" s="10"/>
      <c r="C160" s="26"/>
      <c r="D160" s="10"/>
      <c r="E160" s="6"/>
      <c r="F160" s="6"/>
      <c r="G160" s="7"/>
      <c r="H160" s="6"/>
      <c r="I160" s="13"/>
      <c r="J160" s="31"/>
      <c r="K160" s="24"/>
    </row>
    <row r="161" spans="1:11" x14ac:dyDescent="0.25">
      <c r="A161" s="10"/>
      <c r="B161" s="10"/>
      <c r="C161" s="26"/>
      <c r="D161" s="10"/>
      <c r="E161" s="6"/>
      <c r="F161" s="6"/>
      <c r="G161" s="7"/>
      <c r="H161" s="6"/>
      <c r="I161" s="13"/>
      <c r="J161" s="31"/>
      <c r="K161" s="24"/>
    </row>
    <row r="162" spans="1:11" x14ac:dyDescent="0.25">
      <c r="A162" s="10"/>
      <c r="B162" s="10"/>
      <c r="C162" s="26"/>
      <c r="D162" s="10"/>
      <c r="E162" s="6"/>
      <c r="F162" s="6"/>
      <c r="G162" s="7"/>
      <c r="H162" s="6"/>
      <c r="I162" s="13"/>
      <c r="J162" s="31"/>
      <c r="K162" s="24"/>
    </row>
    <row r="163" spans="1:11" x14ac:dyDescent="0.25">
      <c r="A163" s="10"/>
      <c r="B163" s="10"/>
      <c r="C163" s="26"/>
      <c r="D163" s="10"/>
      <c r="E163" s="6"/>
      <c r="F163" s="6"/>
      <c r="G163" s="7"/>
      <c r="H163" s="6"/>
      <c r="I163" s="13"/>
      <c r="J163" s="31"/>
      <c r="K163" s="24"/>
    </row>
    <row r="164" spans="1:11" x14ac:dyDescent="0.25">
      <c r="A164" s="10"/>
      <c r="B164" s="10"/>
      <c r="C164" s="26"/>
      <c r="D164" s="10"/>
      <c r="E164" s="6"/>
      <c r="F164" s="6"/>
      <c r="G164" s="7"/>
      <c r="H164" s="6"/>
      <c r="I164" s="13"/>
      <c r="J164" s="31"/>
      <c r="K164" s="24"/>
    </row>
    <row r="165" spans="1:11" x14ac:dyDescent="0.25">
      <c r="A165" s="10"/>
      <c r="B165" s="10"/>
      <c r="C165" s="26"/>
      <c r="D165" s="10"/>
      <c r="E165" s="6"/>
      <c r="F165" s="6"/>
      <c r="G165" s="7"/>
      <c r="H165" s="6"/>
      <c r="I165" s="13"/>
      <c r="J165" s="31"/>
      <c r="K165" s="24"/>
    </row>
    <row r="166" spans="1:11" x14ac:dyDescent="0.25">
      <c r="A166" s="10"/>
      <c r="B166" s="10"/>
      <c r="C166" s="26"/>
      <c r="D166" s="10"/>
      <c r="E166" s="6"/>
      <c r="F166" s="6"/>
      <c r="G166" s="7"/>
      <c r="H166" s="6"/>
      <c r="I166" s="13"/>
      <c r="J166" s="31"/>
      <c r="K166" s="24"/>
    </row>
    <row r="167" spans="1:11" x14ac:dyDescent="0.25">
      <c r="A167" s="10"/>
      <c r="B167" s="10"/>
      <c r="C167" s="26"/>
      <c r="D167" s="10"/>
      <c r="E167" s="6"/>
      <c r="F167" s="6"/>
      <c r="G167" s="7"/>
      <c r="H167" s="6"/>
      <c r="I167" s="13"/>
      <c r="J167" s="31"/>
      <c r="K167" s="24"/>
    </row>
    <row r="168" spans="1:11" x14ac:dyDescent="0.25">
      <c r="A168" s="10"/>
      <c r="B168" s="10"/>
      <c r="C168" s="26"/>
      <c r="D168" s="10"/>
      <c r="E168" s="6"/>
      <c r="F168" s="6"/>
      <c r="G168" s="7"/>
      <c r="H168" s="6"/>
      <c r="I168" s="13"/>
      <c r="J168" s="31"/>
      <c r="K168" s="24"/>
    </row>
    <row r="169" spans="1:11" x14ac:dyDescent="0.25">
      <c r="A169" s="10"/>
      <c r="B169" s="10"/>
      <c r="C169" s="26"/>
      <c r="D169" s="10"/>
      <c r="E169" s="6"/>
      <c r="F169" s="6"/>
      <c r="G169" s="7"/>
      <c r="H169" s="6"/>
      <c r="I169" s="13"/>
      <c r="J169" s="31"/>
      <c r="K169" s="24"/>
    </row>
    <row r="170" spans="1:11" x14ac:dyDescent="0.25">
      <c r="A170" s="10"/>
      <c r="B170" s="10"/>
      <c r="C170" s="26"/>
      <c r="D170" s="10"/>
      <c r="E170" s="6"/>
      <c r="F170" s="6"/>
      <c r="G170" s="7"/>
      <c r="H170" s="6"/>
      <c r="I170" s="13"/>
      <c r="J170" s="31"/>
      <c r="K170" s="24"/>
    </row>
    <row r="171" spans="1:11" x14ac:dyDescent="0.25">
      <c r="A171" s="10"/>
      <c r="B171" s="10"/>
      <c r="C171" s="26"/>
      <c r="D171" s="10"/>
      <c r="E171" s="6"/>
      <c r="F171" s="6"/>
      <c r="G171" s="7"/>
      <c r="H171" s="6"/>
      <c r="I171" s="13"/>
      <c r="J171" s="31"/>
      <c r="K171" s="24"/>
    </row>
    <row r="172" spans="1:11" x14ac:dyDescent="0.25">
      <c r="A172" s="10"/>
      <c r="B172" s="10"/>
      <c r="C172" s="26"/>
      <c r="D172" s="10"/>
      <c r="E172" s="6"/>
      <c r="F172" s="6"/>
      <c r="G172" s="7"/>
      <c r="H172" s="6"/>
      <c r="I172" s="13"/>
      <c r="J172" s="31"/>
      <c r="K172" s="24"/>
    </row>
    <row r="173" spans="1:11" x14ac:dyDescent="0.25">
      <c r="A173" s="10"/>
      <c r="B173" s="10"/>
      <c r="C173" s="26"/>
      <c r="D173" s="10"/>
      <c r="E173" s="6"/>
      <c r="F173" s="6"/>
      <c r="G173" s="7"/>
      <c r="H173" s="6"/>
      <c r="I173" s="13"/>
      <c r="J173" s="31"/>
      <c r="K173" s="24"/>
    </row>
    <row r="174" spans="1:11" x14ac:dyDescent="0.25">
      <c r="A174" s="10"/>
      <c r="B174" s="10"/>
      <c r="C174" s="26"/>
      <c r="D174" s="10"/>
      <c r="E174" s="6"/>
      <c r="F174" s="6"/>
      <c r="G174" s="7"/>
      <c r="H174" s="6"/>
      <c r="I174" s="13"/>
      <c r="J174" s="31"/>
      <c r="K174" s="24"/>
    </row>
    <row r="175" spans="1:11" x14ac:dyDescent="0.25">
      <c r="A175" s="10"/>
      <c r="B175" s="10"/>
      <c r="C175" s="26"/>
      <c r="D175" s="10"/>
      <c r="E175" s="6"/>
      <c r="F175" s="6"/>
      <c r="G175" s="7"/>
      <c r="H175" s="6"/>
      <c r="I175" s="13"/>
      <c r="J175" s="31"/>
      <c r="K175" s="24"/>
    </row>
    <row r="176" spans="1:11" x14ac:dyDescent="0.25">
      <c r="A176" s="10"/>
      <c r="B176" s="10"/>
      <c r="C176" s="26"/>
      <c r="D176" s="10"/>
      <c r="E176" s="6"/>
      <c r="F176" s="6"/>
      <c r="G176" s="7"/>
      <c r="H176" s="6"/>
      <c r="I176" s="13"/>
      <c r="J176" s="31"/>
      <c r="K176" s="24"/>
    </row>
    <row r="177" spans="1:11" x14ac:dyDescent="0.25">
      <c r="A177" s="10"/>
      <c r="B177" s="10"/>
      <c r="C177" s="26"/>
      <c r="D177" s="10"/>
      <c r="E177" s="6"/>
      <c r="F177" s="6"/>
      <c r="G177" s="7"/>
      <c r="H177" s="6"/>
      <c r="I177" s="13"/>
      <c r="J177" s="31"/>
      <c r="K177" s="24"/>
    </row>
    <row r="178" spans="1:11" x14ac:dyDescent="0.25">
      <c r="A178" s="10"/>
      <c r="B178" s="10"/>
      <c r="C178" s="26"/>
      <c r="D178" s="10"/>
      <c r="E178" s="6"/>
      <c r="F178" s="6"/>
      <c r="G178" s="7"/>
      <c r="H178" s="6"/>
      <c r="I178" s="13"/>
      <c r="J178" s="31"/>
      <c r="K178" s="24"/>
    </row>
    <row r="179" spans="1:11" x14ac:dyDescent="0.25">
      <c r="A179" s="10"/>
      <c r="B179" s="10"/>
      <c r="C179" s="26"/>
      <c r="D179" s="10"/>
      <c r="E179" s="6"/>
      <c r="F179" s="6"/>
      <c r="G179" s="7"/>
      <c r="H179" s="6"/>
      <c r="I179" s="13"/>
      <c r="J179" s="31"/>
      <c r="K179" s="24"/>
    </row>
    <row r="180" spans="1:11" x14ac:dyDescent="0.25">
      <c r="A180" s="10"/>
      <c r="B180" s="10"/>
      <c r="C180" s="26"/>
      <c r="D180" s="10"/>
      <c r="E180" s="6"/>
      <c r="F180" s="6"/>
      <c r="G180" s="7"/>
      <c r="H180" s="6"/>
      <c r="I180" s="13"/>
      <c r="J180" s="31"/>
      <c r="K180" s="24"/>
    </row>
    <row r="181" spans="1:11" x14ac:dyDescent="0.25">
      <c r="A181" s="10"/>
      <c r="B181" s="10"/>
      <c r="C181" s="26"/>
      <c r="D181" s="10"/>
      <c r="E181" s="6"/>
      <c r="F181" s="6"/>
      <c r="G181" s="7"/>
      <c r="H181" s="6"/>
      <c r="I181" s="13"/>
      <c r="J181" s="31"/>
      <c r="K181" s="24"/>
    </row>
    <row r="182" spans="1:11" x14ac:dyDescent="0.25">
      <c r="A182" s="10"/>
      <c r="B182" s="10"/>
      <c r="C182" s="26"/>
      <c r="D182" s="10"/>
      <c r="E182" s="6"/>
      <c r="F182" s="6"/>
      <c r="G182" s="7"/>
      <c r="H182" s="6"/>
      <c r="I182" s="13"/>
      <c r="J182" s="31"/>
      <c r="K182" s="24"/>
    </row>
    <row r="183" spans="1:11" x14ac:dyDescent="0.25">
      <c r="A183" s="10"/>
      <c r="B183" s="10"/>
      <c r="C183" s="26"/>
      <c r="D183" s="10"/>
      <c r="E183" s="6"/>
      <c r="F183" s="6"/>
      <c r="G183" s="7"/>
      <c r="H183" s="6"/>
      <c r="I183" s="13"/>
      <c r="J183" s="31"/>
      <c r="K183" s="24"/>
    </row>
    <row r="184" spans="1:11" x14ac:dyDescent="0.25">
      <c r="A184" s="10"/>
      <c r="B184" s="10"/>
      <c r="C184" s="26"/>
      <c r="D184" s="10"/>
      <c r="E184" s="6"/>
      <c r="F184" s="6"/>
      <c r="G184" s="7"/>
      <c r="H184" s="6"/>
      <c r="I184" s="13"/>
      <c r="J184" s="31"/>
      <c r="K184" s="24"/>
    </row>
    <row r="185" spans="1:11" x14ac:dyDescent="0.25">
      <c r="A185" s="10"/>
      <c r="B185" s="10"/>
      <c r="C185" s="26"/>
      <c r="D185" s="10"/>
      <c r="E185" s="6"/>
      <c r="F185" s="6"/>
      <c r="G185" s="7"/>
      <c r="H185" s="6"/>
      <c r="I185" s="13"/>
      <c r="J185" s="31"/>
      <c r="K185" s="24"/>
    </row>
    <row r="186" spans="1:11" x14ac:dyDescent="0.25">
      <c r="A186" s="10"/>
      <c r="B186" s="10"/>
      <c r="C186" s="26"/>
      <c r="D186" s="10"/>
      <c r="E186" s="6"/>
      <c r="F186" s="6"/>
      <c r="G186" s="7"/>
      <c r="H186" s="6"/>
      <c r="I186" s="13"/>
      <c r="J186" s="31"/>
      <c r="K186" s="24"/>
    </row>
    <row r="187" spans="1:11" x14ac:dyDescent="0.25">
      <c r="A187" s="10"/>
      <c r="B187" s="10"/>
      <c r="C187" s="26"/>
      <c r="D187" s="10"/>
      <c r="E187" s="6"/>
      <c r="F187" s="6"/>
      <c r="G187" s="7"/>
      <c r="H187" s="6"/>
      <c r="I187" s="13"/>
      <c r="J187" s="31"/>
      <c r="K187" s="24"/>
    </row>
    <row r="188" spans="1:11" x14ac:dyDescent="0.25">
      <c r="A188" s="10"/>
      <c r="B188" s="10"/>
      <c r="C188" s="26"/>
      <c r="D188" s="10"/>
      <c r="E188" s="6"/>
      <c r="F188" s="6"/>
      <c r="G188" s="7"/>
      <c r="H188" s="6"/>
      <c r="I188" s="13"/>
      <c r="J188" s="31"/>
      <c r="K188" s="24"/>
    </row>
    <row r="189" spans="1:11" x14ac:dyDescent="0.25">
      <c r="A189" s="10"/>
      <c r="B189" s="10"/>
      <c r="C189" s="26"/>
      <c r="D189" s="10"/>
      <c r="E189" s="6"/>
      <c r="F189" s="6"/>
      <c r="G189" s="7"/>
      <c r="H189" s="6"/>
      <c r="I189" s="13"/>
      <c r="J189" s="31"/>
      <c r="K189" s="24"/>
    </row>
    <row r="190" spans="1:11" x14ac:dyDescent="0.25">
      <c r="A190" s="10"/>
      <c r="B190" s="10"/>
      <c r="C190" s="26"/>
      <c r="D190" s="10"/>
      <c r="E190" s="6"/>
      <c r="F190" s="6"/>
      <c r="G190" s="7"/>
      <c r="H190" s="6"/>
      <c r="I190" s="13"/>
      <c r="J190" s="31"/>
      <c r="K190" s="24"/>
    </row>
    <row r="191" spans="1:11" x14ac:dyDescent="0.25">
      <c r="A191" s="10"/>
      <c r="B191" s="10"/>
      <c r="C191" s="26"/>
      <c r="D191" s="10"/>
      <c r="E191" s="6"/>
      <c r="F191" s="6"/>
      <c r="G191" s="7"/>
      <c r="H191" s="6"/>
      <c r="I191" s="13"/>
      <c r="J191" s="31"/>
      <c r="K191" s="24"/>
    </row>
    <row r="192" spans="1:11" x14ac:dyDescent="0.25">
      <c r="A192" s="10"/>
      <c r="B192" s="10"/>
      <c r="C192" s="26"/>
      <c r="D192" s="10"/>
      <c r="E192" s="6"/>
      <c r="F192" s="6"/>
      <c r="G192" s="7"/>
      <c r="H192" s="6"/>
      <c r="I192" s="13"/>
      <c r="J192" s="31"/>
      <c r="K192" s="24"/>
    </row>
    <row r="193" spans="1:11" x14ac:dyDescent="0.25">
      <c r="A193" s="10"/>
      <c r="B193" s="10"/>
      <c r="C193" s="26"/>
      <c r="D193" s="10"/>
      <c r="E193" s="6"/>
      <c r="F193" s="6"/>
      <c r="G193" s="7"/>
      <c r="H193" s="6"/>
      <c r="I193" s="13"/>
      <c r="J193" s="31"/>
      <c r="K193" s="24"/>
    </row>
    <row r="194" spans="1:11" x14ac:dyDescent="0.25">
      <c r="A194" s="10"/>
      <c r="B194" s="10"/>
      <c r="C194" s="26"/>
      <c r="D194" s="10"/>
      <c r="E194" s="6"/>
      <c r="F194" s="6"/>
      <c r="G194" s="7"/>
      <c r="H194" s="6"/>
      <c r="I194" s="13"/>
      <c r="J194" s="31"/>
      <c r="K194" s="24"/>
    </row>
    <row r="195" spans="1:11" x14ac:dyDescent="0.25">
      <c r="A195" s="10"/>
      <c r="B195" s="10"/>
      <c r="C195" s="26"/>
      <c r="D195" s="10"/>
      <c r="E195" s="6"/>
      <c r="F195" s="6"/>
      <c r="G195" s="7"/>
      <c r="H195" s="6"/>
      <c r="I195" s="13"/>
      <c r="J195" s="31"/>
      <c r="K195" s="24"/>
    </row>
    <row r="196" spans="1:11" x14ac:dyDescent="0.25">
      <c r="A196" s="10"/>
      <c r="B196" s="10"/>
      <c r="C196" s="26"/>
      <c r="D196" s="10"/>
      <c r="E196" s="6"/>
      <c r="F196" s="6"/>
      <c r="G196" s="7"/>
      <c r="H196" s="6"/>
      <c r="I196" s="13"/>
      <c r="J196" s="31"/>
      <c r="K196" s="24"/>
    </row>
    <row r="197" spans="1:11" x14ac:dyDescent="0.25">
      <c r="A197" s="10"/>
      <c r="B197" s="10"/>
      <c r="C197" s="26"/>
      <c r="D197" s="10"/>
      <c r="E197" s="6"/>
      <c r="F197" s="6"/>
      <c r="G197" s="7"/>
      <c r="H197" s="6"/>
      <c r="I197" s="13"/>
      <c r="J197" s="31"/>
      <c r="K197" s="24"/>
    </row>
    <row r="198" spans="1:11" x14ac:dyDescent="0.25">
      <c r="A198" s="10"/>
      <c r="B198" s="10"/>
      <c r="C198" s="26"/>
      <c r="D198" s="10"/>
      <c r="E198" s="6"/>
      <c r="F198" s="6"/>
      <c r="G198" s="7"/>
      <c r="H198" s="6"/>
      <c r="I198" s="13"/>
      <c r="J198" s="31"/>
      <c r="K198" s="24"/>
    </row>
    <row r="199" spans="1:11" x14ac:dyDescent="0.25">
      <c r="A199" s="10"/>
      <c r="B199" s="10"/>
      <c r="C199" s="26"/>
      <c r="D199" s="10"/>
      <c r="E199" s="6"/>
      <c r="F199" s="6"/>
      <c r="G199" s="7"/>
      <c r="H199" s="6"/>
      <c r="I199" s="13"/>
      <c r="J199" s="31"/>
      <c r="K199" s="24"/>
    </row>
    <row r="200" spans="1:11" x14ac:dyDescent="0.25">
      <c r="A200" s="10"/>
      <c r="B200" s="10"/>
      <c r="C200" s="26"/>
      <c r="D200" s="10"/>
      <c r="E200" s="6"/>
      <c r="F200" s="6"/>
      <c r="G200" s="7"/>
      <c r="H200" s="6"/>
      <c r="I200" s="13"/>
      <c r="J200" s="31"/>
      <c r="K200" s="24"/>
    </row>
    <row r="201" spans="1:11" x14ac:dyDescent="0.25">
      <c r="A201" s="10"/>
      <c r="B201" s="10"/>
      <c r="C201" s="26"/>
      <c r="D201" s="10"/>
      <c r="E201" s="6"/>
      <c r="F201" s="6"/>
      <c r="G201" s="7"/>
      <c r="H201" s="6"/>
      <c r="I201" s="13"/>
      <c r="J201" s="31"/>
      <c r="K201" s="24"/>
    </row>
    <row r="202" spans="1:11" x14ac:dyDescent="0.25">
      <c r="A202" s="10"/>
      <c r="B202" s="10"/>
      <c r="C202" s="26"/>
      <c r="D202" s="10"/>
      <c r="E202" s="6"/>
      <c r="F202" s="6"/>
      <c r="G202" s="7"/>
      <c r="H202" s="6"/>
      <c r="I202" s="13"/>
      <c r="J202" s="31"/>
      <c r="K202" s="24"/>
    </row>
    <row r="203" spans="1:11" x14ac:dyDescent="0.25">
      <c r="A203" s="10"/>
      <c r="B203" s="10"/>
      <c r="C203" s="26"/>
      <c r="D203" s="10"/>
      <c r="E203" s="6"/>
      <c r="F203" s="6"/>
      <c r="G203" s="7"/>
      <c r="H203" s="6"/>
      <c r="I203" s="13"/>
      <c r="J203" s="31"/>
      <c r="K203" s="24"/>
    </row>
    <row r="204" spans="1:11" x14ac:dyDescent="0.25">
      <c r="A204" s="10"/>
      <c r="B204" s="10"/>
      <c r="C204" s="26"/>
      <c r="D204" s="10"/>
      <c r="E204" s="6"/>
      <c r="F204" s="6"/>
      <c r="G204" s="7"/>
      <c r="H204" s="6"/>
      <c r="I204" s="13"/>
      <c r="J204" s="31"/>
      <c r="K204" s="24"/>
    </row>
    <row r="205" spans="1:11" x14ac:dyDescent="0.25">
      <c r="A205" s="10"/>
      <c r="B205" s="10"/>
      <c r="C205" s="26"/>
      <c r="D205" s="10"/>
      <c r="E205" s="6"/>
      <c r="F205" s="6"/>
      <c r="G205" s="7"/>
      <c r="H205" s="6"/>
      <c r="I205" s="13"/>
      <c r="J205" s="31"/>
      <c r="K205" s="24"/>
    </row>
    <row r="206" spans="1:11" x14ac:dyDescent="0.25">
      <c r="A206" s="10"/>
      <c r="B206" s="10"/>
      <c r="C206" s="26"/>
      <c r="D206" s="10"/>
      <c r="E206" s="6"/>
      <c r="F206" s="6"/>
      <c r="G206" s="7"/>
      <c r="H206" s="6"/>
      <c r="I206" s="13"/>
      <c r="J206" s="31"/>
      <c r="K206" s="24"/>
    </row>
    <row r="207" spans="1:11" x14ac:dyDescent="0.25">
      <c r="A207" s="10"/>
      <c r="B207" s="10"/>
      <c r="C207" s="26"/>
      <c r="D207" s="10"/>
      <c r="E207" s="6"/>
      <c r="F207" s="6"/>
      <c r="G207" s="7"/>
      <c r="H207" s="6"/>
      <c r="I207" s="13"/>
      <c r="J207" s="31"/>
      <c r="K207" s="24"/>
    </row>
    <row r="208" spans="1:11" x14ac:dyDescent="0.25">
      <c r="A208" s="10"/>
      <c r="B208" s="10"/>
      <c r="C208" s="26"/>
      <c r="D208" s="10"/>
      <c r="E208" s="6"/>
      <c r="F208" s="6"/>
      <c r="G208" s="7"/>
      <c r="H208" s="6"/>
      <c r="I208" s="13"/>
      <c r="J208" s="31"/>
      <c r="K208" s="24"/>
    </row>
    <row r="209" spans="1:11" x14ac:dyDescent="0.25">
      <c r="A209" s="10"/>
      <c r="B209" s="10"/>
      <c r="C209" s="26"/>
      <c r="D209" s="10"/>
      <c r="E209" s="6"/>
      <c r="F209" s="6"/>
      <c r="G209" s="7"/>
      <c r="H209" s="6"/>
      <c r="I209" s="13"/>
      <c r="J209" s="31"/>
      <c r="K209" s="24"/>
    </row>
    <row r="210" spans="1:11" x14ac:dyDescent="0.25">
      <c r="A210" s="10"/>
      <c r="B210" s="10"/>
      <c r="C210" s="26"/>
      <c r="D210" s="10"/>
      <c r="E210" s="6"/>
      <c r="F210" s="6"/>
      <c r="G210" s="7"/>
      <c r="H210" s="6"/>
      <c r="I210" s="13"/>
      <c r="J210" s="31"/>
      <c r="K210" s="24"/>
    </row>
    <row r="211" spans="1:11" x14ac:dyDescent="0.25">
      <c r="A211" s="10"/>
      <c r="B211" s="10"/>
      <c r="C211" s="26"/>
      <c r="D211" s="10"/>
      <c r="E211" s="6"/>
      <c r="F211" s="6"/>
      <c r="G211" s="7"/>
      <c r="H211" s="6"/>
      <c r="I211" s="13"/>
      <c r="J211" s="31"/>
      <c r="K211" s="24"/>
    </row>
    <row r="212" spans="1:11" x14ac:dyDescent="0.25">
      <c r="A212" s="10"/>
      <c r="B212" s="10"/>
      <c r="C212" s="26"/>
      <c r="D212" s="10"/>
      <c r="E212" s="6"/>
      <c r="F212" s="6"/>
      <c r="G212" s="7"/>
      <c r="H212" s="6"/>
      <c r="I212" s="13"/>
      <c r="J212" s="31"/>
      <c r="K212" s="24"/>
    </row>
    <row r="213" spans="1:11" x14ac:dyDescent="0.25">
      <c r="A213" s="10"/>
      <c r="B213" s="10"/>
      <c r="C213" s="26"/>
      <c r="D213" s="10"/>
      <c r="E213" s="6"/>
      <c r="F213" s="6"/>
      <c r="G213" s="7"/>
      <c r="H213" s="6"/>
      <c r="I213" s="13"/>
      <c r="J213" s="31"/>
      <c r="K213" s="24"/>
    </row>
    <row r="214" spans="1:11" x14ac:dyDescent="0.25">
      <c r="A214" s="10"/>
      <c r="B214" s="10"/>
      <c r="C214" s="26"/>
      <c r="D214" s="10"/>
      <c r="E214" s="6"/>
      <c r="F214" s="6"/>
      <c r="G214" s="7"/>
      <c r="H214" s="6"/>
      <c r="I214" s="13"/>
      <c r="J214" s="31"/>
      <c r="K214" s="24"/>
    </row>
    <row r="215" spans="1:11" x14ac:dyDescent="0.25">
      <c r="A215" s="10"/>
      <c r="B215" s="10"/>
      <c r="C215" s="26"/>
      <c r="D215" s="10"/>
      <c r="E215" s="6"/>
      <c r="F215" s="6"/>
      <c r="G215" s="7"/>
      <c r="H215" s="6"/>
      <c r="I215" s="13"/>
      <c r="J215" s="31"/>
      <c r="K215" s="24"/>
    </row>
    <row r="216" spans="1:11" x14ac:dyDescent="0.25">
      <c r="A216" s="10"/>
      <c r="B216" s="10"/>
      <c r="C216" s="26"/>
      <c r="D216" s="10"/>
      <c r="E216" s="6"/>
      <c r="F216" s="6"/>
      <c r="G216" s="7"/>
      <c r="H216" s="6"/>
      <c r="I216" s="13"/>
      <c r="J216" s="31"/>
      <c r="K216" s="24"/>
    </row>
    <row r="217" spans="1:11" x14ac:dyDescent="0.25">
      <c r="A217" s="10"/>
      <c r="B217" s="10"/>
      <c r="C217" s="26"/>
      <c r="D217" s="10"/>
      <c r="E217" s="6"/>
      <c r="F217" s="6"/>
      <c r="G217" s="7"/>
      <c r="H217" s="6"/>
      <c r="I217" s="13"/>
      <c r="J217" s="31"/>
      <c r="K217" s="24"/>
    </row>
    <row r="218" spans="1:11" x14ac:dyDescent="0.25">
      <c r="A218" s="10"/>
      <c r="B218" s="10"/>
      <c r="C218" s="26"/>
      <c r="D218" s="10"/>
      <c r="E218" s="6"/>
      <c r="F218" s="6"/>
      <c r="G218" s="7"/>
      <c r="H218" s="6"/>
      <c r="I218" s="13"/>
      <c r="J218" s="31"/>
      <c r="K218" s="24"/>
    </row>
    <row r="219" spans="1:11" x14ac:dyDescent="0.25">
      <c r="A219" s="10"/>
      <c r="B219" s="10"/>
      <c r="C219" s="26"/>
      <c r="D219" s="10"/>
      <c r="E219" s="6"/>
      <c r="F219" s="6"/>
      <c r="G219" s="7"/>
      <c r="H219" s="6"/>
      <c r="I219" s="13"/>
      <c r="J219" s="31"/>
      <c r="K219" s="24"/>
    </row>
    <row r="220" spans="1:11" x14ac:dyDescent="0.25">
      <c r="A220" s="10"/>
      <c r="B220" s="10"/>
      <c r="C220" s="26"/>
      <c r="D220" s="10"/>
      <c r="E220" s="6"/>
      <c r="F220" s="6"/>
      <c r="G220" s="7"/>
      <c r="H220" s="6"/>
      <c r="I220" s="13"/>
      <c r="J220" s="31"/>
      <c r="K220" s="24"/>
    </row>
    <row r="221" spans="1:11" x14ac:dyDescent="0.25">
      <c r="A221" s="10"/>
      <c r="B221" s="10"/>
      <c r="C221" s="26"/>
      <c r="D221" s="10"/>
      <c r="E221" s="6"/>
      <c r="F221" s="6"/>
      <c r="G221" s="7"/>
      <c r="H221" s="6"/>
      <c r="I221" s="13"/>
      <c r="J221" s="31"/>
      <c r="K221" s="24"/>
    </row>
    <row r="222" spans="1:11" x14ac:dyDescent="0.25">
      <c r="A222" s="10"/>
      <c r="B222" s="10"/>
      <c r="C222" s="26"/>
      <c r="D222" s="10"/>
      <c r="E222" s="6"/>
      <c r="F222" s="6"/>
      <c r="G222" s="7"/>
      <c r="H222" s="6"/>
      <c r="I222" s="13"/>
      <c r="J222" s="31"/>
      <c r="K222" s="24"/>
    </row>
    <row r="223" spans="1:11" x14ac:dyDescent="0.25">
      <c r="A223" s="10"/>
      <c r="B223" s="10"/>
      <c r="C223" s="26"/>
      <c r="D223" s="10"/>
      <c r="E223" s="6"/>
      <c r="F223" s="6"/>
      <c r="G223" s="7"/>
      <c r="H223" s="6"/>
      <c r="I223" s="13"/>
      <c r="J223" s="31"/>
      <c r="K223" s="24"/>
    </row>
    <row r="224" spans="1:11" x14ac:dyDescent="0.25">
      <c r="A224" s="10"/>
      <c r="B224" s="10"/>
      <c r="C224" s="26"/>
      <c r="D224" s="10"/>
      <c r="E224" s="6"/>
      <c r="F224" s="6"/>
      <c r="G224" s="7"/>
      <c r="H224" s="6"/>
      <c r="I224" s="13"/>
      <c r="J224" s="31"/>
      <c r="K224" s="24"/>
    </row>
    <row r="225" spans="1:11" x14ac:dyDescent="0.25">
      <c r="A225" s="10"/>
      <c r="B225" s="10"/>
      <c r="C225" s="26"/>
      <c r="D225" s="10"/>
      <c r="E225" s="6"/>
      <c r="F225" s="6"/>
      <c r="G225" s="7"/>
      <c r="H225" s="6"/>
      <c r="I225" s="13"/>
      <c r="J225" s="31"/>
      <c r="K225" s="24"/>
    </row>
    <row r="226" spans="1:11" x14ac:dyDescent="0.25">
      <c r="A226" s="10"/>
      <c r="B226" s="10"/>
      <c r="C226" s="26"/>
      <c r="D226" s="10"/>
      <c r="E226" s="6"/>
      <c r="F226" s="6"/>
      <c r="G226" s="7"/>
      <c r="H226" s="6"/>
      <c r="I226" s="13"/>
      <c r="J226" s="31"/>
      <c r="K226" s="24"/>
    </row>
    <row r="227" spans="1:11" x14ac:dyDescent="0.25">
      <c r="A227" s="10"/>
      <c r="B227" s="10"/>
      <c r="C227" s="26"/>
      <c r="D227" s="10"/>
      <c r="E227" s="6"/>
      <c r="F227" s="6"/>
      <c r="G227" s="7"/>
      <c r="H227" s="6"/>
      <c r="I227" s="13"/>
      <c r="J227" s="31"/>
      <c r="K227" s="24"/>
    </row>
    <row r="228" spans="1:11" x14ac:dyDescent="0.25">
      <c r="A228" s="10"/>
      <c r="B228" s="10"/>
      <c r="C228" s="26"/>
      <c r="D228" s="10"/>
      <c r="E228" s="6"/>
      <c r="F228" s="6"/>
      <c r="G228" s="7"/>
      <c r="H228" s="6"/>
      <c r="I228" s="13"/>
      <c r="J228" s="31"/>
      <c r="K228" s="24"/>
    </row>
    <row r="229" spans="1:11" x14ac:dyDescent="0.25">
      <c r="A229" s="10"/>
      <c r="B229" s="10"/>
      <c r="C229" s="26"/>
      <c r="D229" s="10"/>
      <c r="E229" s="6"/>
      <c r="F229" s="6"/>
      <c r="G229" s="7"/>
      <c r="H229" s="6"/>
      <c r="I229" s="13"/>
      <c r="J229" s="31"/>
      <c r="K229" s="24"/>
    </row>
    <row r="230" spans="1:11" x14ac:dyDescent="0.25">
      <c r="A230" s="10"/>
      <c r="B230" s="10"/>
      <c r="C230" s="26"/>
      <c r="D230" s="10"/>
      <c r="E230" s="6"/>
      <c r="F230" s="6"/>
      <c r="G230" s="7"/>
      <c r="H230" s="6"/>
      <c r="I230" s="13"/>
      <c r="J230" s="31"/>
      <c r="K230" s="24"/>
    </row>
    <row r="231" spans="1:11" x14ac:dyDescent="0.25">
      <c r="A231" s="10"/>
      <c r="B231" s="10"/>
      <c r="C231" s="26"/>
      <c r="D231" s="10"/>
      <c r="E231" s="6"/>
      <c r="F231" s="6"/>
      <c r="G231" s="7"/>
      <c r="H231" s="6"/>
      <c r="I231" s="13"/>
      <c r="J231" s="31"/>
      <c r="K231" s="24"/>
    </row>
    <row r="232" spans="1:11" x14ac:dyDescent="0.25">
      <c r="A232" s="10"/>
      <c r="B232" s="10"/>
      <c r="C232" s="26"/>
      <c r="D232" s="10"/>
      <c r="E232" s="6"/>
      <c r="F232" s="6"/>
      <c r="G232" s="7"/>
      <c r="H232" s="6"/>
      <c r="I232" s="13"/>
      <c r="J232" s="31"/>
      <c r="K232" s="24"/>
    </row>
    <row r="233" spans="1:11" x14ac:dyDescent="0.25">
      <c r="A233" s="10"/>
      <c r="B233" s="10"/>
      <c r="C233" s="26"/>
      <c r="D233" s="10"/>
      <c r="E233" s="6"/>
      <c r="F233" s="6"/>
      <c r="G233" s="7"/>
      <c r="H233" s="6"/>
      <c r="I233" s="13"/>
      <c r="J233" s="31"/>
      <c r="K233" s="24"/>
    </row>
    <row r="234" spans="1:11" x14ac:dyDescent="0.25">
      <c r="A234" s="10"/>
      <c r="B234" s="10"/>
      <c r="C234" s="26"/>
      <c r="D234" s="10"/>
      <c r="E234" s="6"/>
      <c r="F234" s="6"/>
      <c r="G234" s="7"/>
      <c r="H234" s="6"/>
      <c r="I234" s="13"/>
      <c r="J234" s="31"/>
      <c r="K234" s="24"/>
    </row>
    <row r="235" spans="1:11" x14ac:dyDescent="0.25">
      <c r="A235" s="10"/>
      <c r="B235" s="10"/>
      <c r="C235" s="26"/>
      <c r="D235" s="10"/>
      <c r="E235" s="6"/>
      <c r="F235" s="6"/>
      <c r="G235" s="7"/>
      <c r="H235" s="6"/>
      <c r="I235" s="13"/>
      <c r="J235" s="31"/>
      <c r="K235" s="24"/>
    </row>
    <row r="236" spans="1:11" x14ac:dyDescent="0.25">
      <c r="A236" s="10"/>
      <c r="B236" s="10"/>
      <c r="C236" s="26"/>
      <c r="D236" s="10"/>
      <c r="E236" s="6"/>
      <c r="F236" s="6"/>
      <c r="G236" s="7"/>
      <c r="H236" s="6"/>
      <c r="I236" s="13"/>
      <c r="J236" s="31"/>
      <c r="K236" s="24"/>
    </row>
    <row r="237" spans="1:11" x14ac:dyDescent="0.25">
      <c r="A237" s="10"/>
      <c r="B237" s="10"/>
      <c r="C237" s="26"/>
      <c r="D237" s="10"/>
      <c r="E237" s="6"/>
      <c r="F237" s="6"/>
      <c r="G237" s="7"/>
      <c r="H237" s="6"/>
      <c r="I237" s="13"/>
      <c r="J237" s="31"/>
      <c r="K237" s="24"/>
    </row>
    <row r="238" spans="1:11" x14ac:dyDescent="0.25">
      <c r="A238" s="10"/>
      <c r="B238" s="10"/>
      <c r="C238" s="26"/>
      <c r="D238" s="10"/>
      <c r="E238" s="6"/>
      <c r="F238" s="6"/>
      <c r="G238" s="7"/>
      <c r="H238" s="6"/>
      <c r="I238" s="13"/>
      <c r="J238" s="31"/>
      <c r="K238" s="24"/>
    </row>
    <row r="239" spans="1:11" x14ac:dyDescent="0.25">
      <c r="A239" s="10"/>
      <c r="B239" s="10"/>
      <c r="C239" s="26"/>
      <c r="D239" s="10"/>
      <c r="E239" s="6"/>
      <c r="F239" s="6"/>
      <c r="G239" s="7"/>
      <c r="H239" s="6"/>
      <c r="I239" s="13"/>
      <c r="J239" s="31"/>
      <c r="K239" s="24"/>
    </row>
    <row r="240" spans="1:11" x14ac:dyDescent="0.25">
      <c r="A240" s="10"/>
      <c r="B240" s="10"/>
      <c r="C240" s="26"/>
      <c r="D240" s="10"/>
      <c r="E240" s="6"/>
      <c r="F240" s="6"/>
      <c r="G240" s="7"/>
      <c r="H240" s="6"/>
      <c r="I240" s="13"/>
      <c r="J240" s="31"/>
      <c r="K240" s="24"/>
    </row>
    <row r="241" spans="1:11" x14ac:dyDescent="0.25">
      <c r="A241" s="10"/>
      <c r="B241" s="10"/>
      <c r="C241" s="26"/>
      <c r="D241" s="10"/>
      <c r="E241" s="6"/>
      <c r="F241" s="6"/>
      <c r="G241" s="7"/>
      <c r="H241" s="6"/>
      <c r="I241" s="13"/>
      <c r="J241" s="31"/>
      <c r="K241" s="24"/>
    </row>
    <row r="242" spans="1:11" x14ac:dyDescent="0.25">
      <c r="A242" s="10"/>
      <c r="B242" s="10"/>
      <c r="C242" s="26"/>
      <c r="D242" s="10"/>
      <c r="E242" s="6"/>
      <c r="F242" s="6"/>
      <c r="G242" s="7"/>
      <c r="H242" s="6"/>
      <c r="I242" s="13"/>
      <c r="J242" s="31"/>
      <c r="K242" s="24"/>
    </row>
    <row r="243" spans="1:11" x14ac:dyDescent="0.25">
      <c r="A243" s="10"/>
      <c r="B243" s="10"/>
      <c r="C243" s="26"/>
      <c r="D243" s="10"/>
      <c r="E243" s="6"/>
      <c r="F243" s="6"/>
      <c r="G243" s="7"/>
      <c r="H243" s="6"/>
      <c r="I243" s="13"/>
      <c r="J243" s="31"/>
      <c r="K243" s="24"/>
    </row>
    <row r="244" spans="1:11" x14ac:dyDescent="0.25">
      <c r="A244" s="10"/>
      <c r="B244" s="10"/>
      <c r="C244" s="26"/>
      <c r="D244" s="10"/>
      <c r="E244" s="6"/>
      <c r="F244" s="6"/>
      <c r="G244" s="7"/>
      <c r="H244" s="6"/>
      <c r="I244" s="13"/>
      <c r="J244" s="31"/>
      <c r="K244" s="24"/>
    </row>
    <row r="245" spans="1:11" x14ac:dyDescent="0.25">
      <c r="A245" s="10"/>
      <c r="B245" s="10"/>
      <c r="C245" s="26"/>
      <c r="D245" s="10"/>
      <c r="E245" s="6"/>
      <c r="F245" s="6"/>
      <c r="G245" s="7"/>
      <c r="H245" s="6"/>
      <c r="I245" s="13"/>
      <c r="J245" s="31"/>
      <c r="K245" s="24"/>
    </row>
    <row r="246" spans="1:11" x14ac:dyDescent="0.25">
      <c r="A246" s="10"/>
      <c r="B246" s="10"/>
      <c r="C246" s="26"/>
      <c r="D246" s="10"/>
      <c r="E246" s="6"/>
      <c r="F246" s="6"/>
      <c r="G246" s="7"/>
      <c r="H246" s="6"/>
      <c r="I246" s="13"/>
      <c r="J246" s="31"/>
      <c r="K246" s="24"/>
    </row>
    <row r="247" spans="1:11" x14ac:dyDescent="0.25">
      <c r="A247" s="10"/>
      <c r="B247" s="10"/>
      <c r="C247" s="26"/>
      <c r="D247" s="10"/>
      <c r="E247" s="6"/>
      <c r="F247" s="6"/>
      <c r="G247" s="7"/>
      <c r="H247" s="6"/>
      <c r="I247" s="13"/>
      <c r="J247" s="31"/>
      <c r="K247" s="24"/>
    </row>
    <row r="248" spans="1:11" x14ac:dyDescent="0.25">
      <c r="A248" s="10"/>
      <c r="B248" s="10"/>
      <c r="C248" s="26"/>
      <c r="D248" s="10"/>
      <c r="E248" s="6"/>
      <c r="F248" s="6"/>
      <c r="G248" s="7"/>
      <c r="H248" s="6"/>
      <c r="I248" s="13"/>
      <c r="J248" s="31"/>
      <c r="K248" s="24"/>
    </row>
    <row r="249" spans="1:11" x14ac:dyDescent="0.25">
      <c r="A249" s="10"/>
      <c r="B249" s="10"/>
      <c r="C249" s="26"/>
      <c r="D249" s="10"/>
      <c r="E249" s="6"/>
      <c r="F249" s="6"/>
      <c r="G249" s="7"/>
      <c r="H249" s="6"/>
      <c r="I249" s="13"/>
      <c r="J249" s="31"/>
      <c r="K249" s="24"/>
    </row>
    <row r="250" spans="1:11" x14ac:dyDescent="0.25">
      <c r="A250" s="10"/>
      <c r="B250" s="10"/>
      <c r="C250" s="26"/>
      <c r="D250" s="10"/>
      <c r="E250" s="6"/>
      <c r="F250" s="6"/>
      <c r="G250" s="7"/>
      <c r="H250" s="6"/>
      <c r="I250" s="13"/>
      <c r="J250" s="31"/>
      <c r="K250" s="24"/>
    </row>
    <row r="251" spans="1:11" x14ac:dyDescent="0.25">
      <c r="A251" s="10"/>
      <c r="B251" s="10"/>
      <c r="C251" s="26"/>
      <c r="D251" s="10"/>
      <c r="E251" s="6"/>
      <c r="F251" s="6"/>
      <c r="G251" s="7"/>
      <c r="H251" s="6"/>
      <c r="I251" s="13"/>
      <c r="J251" s="31"/>
      <c r="K251" s="24"/>
    </row>
    <row r="252" spans="1:11" x14ac:dyDescent="0.25">
      <c r="A252" s="10"/>
      <c r="B252" s="10"/>
      <c r="C252" s="26"/>
      <c r="D252" s="10"/>
      <c r="E252" s="6"/>
      <c r="F252" s="6"/>
      <c r="G252" s="7"/>
      <c r="H252" s="6"/>
      <c r="I252" s="13"/>
      <c r="J252" s="31"/>
      <c r="K252" s="24"/>
    </row>
    <row r="253" spans="1:11" x14ac:dyDescent="0.25">
      <c r="A253" s="10"/>
      <c r="B253" s="10"/>
      <c r="C253" s="26"/>
      <c r="D253" s="10"/>
      <c r="E253" s="6"/>
      <c r="F253" s="6"/>
      <c r="G253" s="7"/>
      <c r="H253" s="6"/>
      <c r="I253" s="13"/>
      <c r="J253" s="31"/>
      <c r="K253" s="24"/>
    </row>
    <row r="254" spans="1:11" x14ac:dyDescent="0.25">
      <c r="A254" s="10"/>
      <c r="B254" s="10"/>
      <c r="C254" s="26"/>
      <c r="D254" s="10"/>
      <c r="E254" s="6"/>
      <c r="F254" s="6"/>
      <c r="G254" s="7"/>
      <c r="H254" s="6"/>
      <c r="I254" s="13"/>
      <c r="J254" s="31"/>
      <c r="K254" s="24"/>
    </row>
    <row r="255" spans="1:11" x14ac:dyDescent="0.25">
      <c r="A255" s="10"/>
      <c r="B255" s="10"/>
      <c r="C255" s="26"/>
      <c r="D255" s="10"/>
      <c r="E255" s="6"/>
      <c r="F255" s="6"/>
      <c r="G255" s="7"/>
      <c r="H255" s="6"/>
      <c r="I255" s="13"/>
      <c r="J255" s="31"/>
      <c r="K255" s="24"/>
    </row>
    <row r="256" spans="1:11" x14ac:dyDescent="0.25">
      <c r="A256" s="10"/>
      <c r="B256" s="10"/>
      <c r="C256" s="26"/>
      <c r="D256" s="10"/>
      <c r="E256" s="6"/>
      <c r="F256" s="6"/>
      <c r="G256" s="7"/>
      <c r="H256" s="6"/>
      <c r="I256" s="13"/>
      <c r="J256" s="31"/>
      <c r="K256" s="24"/>
    </row>
    <row r="257" spans="1:11" x14ac:dyDescent="0.25">
      <c r="A257" s="10"/>
      <c r="B257" s="10"/>
      <c r="C257" s="26"/>
      <c r="D257" s="10"/>
      <c r="E257" s="6"/>
      <c r="F257" s="6"/>
      <c r="G257" s="7"/>
      <c r="H257" s="6"/>
      <c r="I257" s="13"/>
      <c r="J257" s="31"/>
      <c r="K257" s="24"/>
    </row>
    <row r="258" spans="1:11" x14ac:dyDescent="0.25">
      <c r="A258" s="10"/>
      <c r="B258" s="10"/>
      <c r="C258" s="26"/>
      <c r="D258" s="10"/>
      <c r="E258" s="6"/>
      <c r="F258" s="6"/>
      <c r="G258" s="7"/>
      <c r="H258" s="6"/>
      <c r="I258" s="13"/>
      <c r="J258" s="31"/>
      <c r="K258" s="24"/>
    </row>
    <row r="259" spans="1:11" x14ac:dyDescent="0.25">
      <c r="A259" s="10"/>
      <c r="B259" s="10"/>
      <c r="C259" s="26"/>
      <c r="D259" s="10"/>
      <c r="E259" s="6"/>
      <c r="F259" s="6"/>
      <c r="G259" s="7"/>
      <c r="H259" s="6"/>
      <c r="I259" s="13"/>
      <c r="J259" s="31"/>
      <c r="K259" s="24"/>
    </row>
    <row r="260" spans="1:11" x14ac:dyDescent="0.25">
      <c r="A260" s="10"/>
      <c r="B260" s="10"/>
      <c r="C260" s="26"/>
      <c r="D260" s="10"/>
      <c r="E260" s="6"/>
      <c r="F260" s="6"/>
      <c r="G260" s="7"/>
      <c r="H260" s="6"/>
      <c r="I260" s="13"/>
      <c r="J260" s="31"/>
      <c r="K260" s="24"/>
    </row>
    <row r="261" spans="1:11" x14ac:dyDescent="0.25">
      <c r="A261" s="10"/>
      <c r="B261" s="10"/>
      <c r="C261" s="26"/>
      <c r="D261" s="10"/>
      <c r="E261" s="6"/>
      <c r="F261" s="6"/>
      <c r="G261" s="7"/>
      <c r="H261" s="6"/>
      <c r="I261" s="13"/>
      <c r="J261" s="31"/>
      <c r="K261" s="24"/>
    </row>
    <row r="262" spans="1:11" x14ac:dyDescent="0.25">
      <c r="A262" s="10"/>
      <c r="B262" s="10"/>
      <c r="C262" s="26"/>
      <c r="D262" s="10"/>
      <c r="E262" s="6"/>
      <c r="F262" s="6"/>
      <c r="G262" s="7"/>
      <c r="H262" s="6"/>
      <c r="I262" s="13"/>
      <c r="J262" s="31"/>
      <c r="K262" s="24"/>
    </row>
    <row r="263" spans="1:11" x14ac:dyDescent="0.25">
      <c r="A263" s="10"/>
      <c r="B263" s="10"/>
      <c r="C263" s="26"/>
      <c r="D263" s="10"/>
      <c r="E263" s="6"/>
      <c r="F263" s="6"/>
      <c r="G263" s="7"/>
      <c r="H263" s="6"/>
      <c r="I263" s="13"/>
      <c r="J263" s="31"/>
      <c r="K263" s="24"/>
    </row>
    <row r="264" spans="1:11" x14ac:dyDescent="0.25">
      <c r="A264" s="10"/>
      <c r="B264" s="10"/>
      <c r="C264" s="26"/>
      <c r="D264" s="10"/>
      <c r="E264" s="6"/>
      <c r="F264" s="6"/>
      <c r="G264" s="7"/>
      <c r="H264" s="6"/>
      <c r="I264" s="13"/>
      <c r="J264" s="31"/>
      <c r="K264" s="24"/>
    </row>
    <row r="265" spans="1:11" x14ac:dyDescent="0.25">
      <c r="A265" s="10"/>
      <c r="B265" s="10"/>
      <c r="C265" s="26"/>
      <c r="D265" s="10"/>
      <c r="E265" s="6"/>
      <c r="F265" s="6"/>
      <c r="G265" s="7"/>
      <c r="H265" s="6"/>
      <c r="I265" s="13"/>
      <c r="J265" s="31"/>
      <c r="K265" s="24"/>
    </row>
    <row r="266" spans="1:11" x14ac:dyDescent="0.25">
      <c r="A266" s="10"/>
      <c r="B266" s="10"/>
      <c r="C266" s="26"/>
      <c r="D266" s="10"/>
      <c r="E266" s="6"/>
      <c r="F266" s="6"/>
      <c r="G266" s="7"/>
      <c r="H266" s="6"/>
      <c r="I266" s="13"/>
      <c r="J266" s="31"/>
      <c r="K266" s="24"/>
    </row>
    <row r="267" spans="1:11" x14ac:dyDescent="0.25">
      <c r="A267" s="10"/>
      <c r="B267" s="10"/>
      <c r="C267" s="26"/>
      <c r="D267" s="10"/>
      <c r="E267" s="6"/>
      <c r="F267" s="6"/>
      <c r="G267" s="7"/>
      <c r="H267" s="6"/>
      <c r="I267" s="13"/>
      <c r="J267" s="31"/>
      <c r="K267" s="24"/>
    </row>
    <row r="268" spans="1:11" x14ac:dyDescent="0.25">
      <c r="A268" s="10"/>
      <c r="B268" s="10"/>
      <c r="C268" s="26"/>
      <c r="D268" s="10"/>
      <c r="E268" s="6"/>
      <c r="F268" s="6"/>
      <c r="G268" s="7"/>
      <c r="H268" s="6"/>
      <c r="I268" s="13"/>
      <c r="J268" s="31"/>
      <c r="K268" s="24"/>
    </row>
    <row r="269" spans="1:11" x14ac:dyDescent="0.25">
      <c r="A269" s="10"/>
      <c r="B269" s="10"/>
      <c r="C269" s="26"/>
      <c r="D269" s="10"/>
      <c r="E269" s="6"/>
      <c r="F269" s="6"/>
      <c r="G269" s="7"/>
      <c r="H269" s="6"/>
      <c r="I269" s="13"/>
      <c r="J269" s="31"/>
      <c r="K269" s="24"/>
    </row>
    <row r="270" spans="1:11" x14ac:dyDescent="0.25">
      <c r="A270" s="10"/>
      <c r="B270" s="10"/>
      <c r="C270" s="26"/>
      <c r="D270" s="10"/>
      <c r="E270" s="6"/>
      <c r="F270" s="6"/>
      <c r="G270" s="7"/>
      <c r="H270" s="6"/>
      <c r="I270" s="13"/>
      <c r="J270" s="31"/>
      <c r="K270" s="24"/>
    </row>
    <row r="271" spans="1:11" x14ac:dyDescent="0.25">
      <c r="A271" s="10"/>
      <c r="B271" s="10"/>
      <c r="C271" s="26"/>
      <c r="D271" s="10"/>
      <c r="E271" s="6"/>
      <c r="F271" s="6"/>
      <c r="G271" s="7"/>
      <c r="H271" s="6"/>
      <c r="I271" s="13"/>
      <c r="J271" s="31"/>
      <c r="K271" s="24"/>
    </row>
    <row r="272" spans="1:11" x14ac:dyDescent="0.25">
      <c r="A272" s="10"/>
      <c r="B272" s="10"/>
      <c r="C272" s="26"/>
      <c r="D272" s="10"/>
      <c r="E272" s="6"/>
      <c r="F272" s="6"/>
      <c r="G272" s="7"/>
      <c r="H272" s="6"/>
      <c r="I272" s="13"/>
      <c r="J272" s="31"/>
      <c r="K272" s="24"/>
    </row>
    <row r="273" spans="1:11" x14ac:dyDescent="0.25">
      <c r="A273" s="10"/>
      <c r="B273" s="10"/>
      <c r="C273" s="26"/>
      <c r="D273" s="10"/>
      <c r="E273" s="6"/>
      <c r="F273" s="6"/>
      <c r="G273" s="7"/>
      <c r="H273" s="6"/>
      <c r="I273" s="13"/>
      <c r="J273" s="31"/>
      <c r="K273" s="24"/>
    </row>
    <row r="274" spans="1:11" x14ac:dyDescent="0.25">
      <c r="A274" s="10"/>
      <c r="B274" s="10"/>
      <c r="C274" s="26"/>
      <c r="D274" s="10"/>
      <c r="E274" s="6"/>
      <c r="F274" s="6"/>
      <c r="G274" s="7"/>
      <c r="H274" s="6"/>
      <c r="I274" s="13"/>
      <c r="J274" s="31"/>
      <c r="K274" s="24"/>
    </row>
    <row r="275" spans="1:11" x14ac:dyDescent="0.25">
      <c r="A275" s="10"/>
      <c r="B275" s="10"/>
      <c r="C275" s="26"/>
      <c r="D275" s="10"/>
      <c r="E275" s="6"/>
      <c r="F275" s="6"/>
      <c r="G275" s="7"/>
      <c r="H275" s="6"/>
      <c r="I275" s="13"/>
      <c r="J275" s="31"/>
      <c r="K275" s="24"/>
    </row>
    <row r="276" spans="1:11" x14ac:dyDescent="0.25">
      <c r="A276" s="10"/>
      <c r="B276" s="10"/>
      <c r="C276" s="26"/>
      <c r="D276" s="10"/>
      <c r="E276" s="6"/>
      <c r="F276" s="6"/>
      <c r="G276" s="7"/>
      <c r="H276" s="6"/>
      <c r="I276" s="13"/>
      <c r="J276" s="31"/>
      <c r="K276" s="24"/>
    </row>
    <row r="277" spans="1:11" x14ac:dyDescent="0.25">
      <c r="A277" s="10"/>
      <c r="B277" s="10"/>
      <c r="C277" s="26"/>
      <c r="D277" s="10"/>
      <c r="E277" s="6"/>
      <c r="F277" s="6"/>
      <c r="G277" s="7"/>
      <c r="H277" s="6"/>
      <c r="I277" s="13"/>
      <c r="J277" s="31"/>
      <c r="K277" s="24"/>
    </row>
    <row r="278" spans="1:11" x14ac:dyDescent="0.25">
      <c r="A278" s="10"/>
      <c r="B278" s="10"/>
      <c r="C278" s="26"/>
      <c r="D278" s="10"/>
      <c r="E278" s="6"/>
      <c r="F278" s="6"/>
      <c r="G278" s="7"/>
      <c r="H278" s="6"/>
      <c r="I278" s="13"/>
      <c r="J278" s="31"/>
      <c r="K278" s="24"/>
    </row>
    <row r="279" spans="1:11" x14ac:dyDescent="0.25">
      <c r="A279" s="10"/>
      <c r="B279" s="10"/>
      <c r="C279" s="26"/>
      <c r="D279" s="10"/>
      <c r="E279" s="6"/>
      <c r="F279" s="6"/>
      <c r="G279" s="7"/>
      <c r="H279" s="6"/>
      <c r="I279" s="13"/>
      <c r="J279" s="31"/>
      <c r="K279" s="24"/>
    </row>
    <row r="280" spans="1:11" x14ac:dyDescent="0.25">
      <c r="A280" s="10"/>
      <c r="B280" s="10"/>
      <c r="C280" s="26"/>
      <c r="D280" s="10"/>
      <c r="E280" s="6"/>
      <c r="F280" s="6"/>
      <c r="G280" s="7"/>
      <c r="H280" s="6"/>
      <c r="I280" s="13"/>
      <c r="J280" s="31"/>
      <c r="K280" s="24"/>
    </row>
    <row r="281" spans="1:11" x14ac:dyDescent="0.25">
      <c r="A281" s="10"/>
      <c r="B281" s="10"/>
      <c r="C281" s="26"/>
      <c r="D281" s="10"/>
      <c r="E281" s="6"/>
      <c r="F281" s="6"/>
      <c r="G281" s="7"/>
      <c r="H281" s="6"/>
      <c r="I281" s="13"/>
      <c r="J281" s="31"/>
      <c r="K281" s="24"/>
    </row>
    <row r="282" spans="1:11" x14ac:dyDescent="0.25">
      <c r="A282" s="10"/>
      <c r="B282" s="10"/>
      <c r="C282" s="26"/>
      <c r="D282" s="10"/>
      <c r="E282" s="6"/>
      <c r="F282" s="6"/>
      <c r="G282" s="7"/>
      <c r="H282" s="6"/>
      <c r="I282" s="13"/>
      <c r="J282" s="31"/>
      <c r="K282" s="24"/>
    </row>
    <row r="283" spans="1:11" x14ac:dyDescent="0.25">
      <c r="A283" s="10"/>
      <c r="B283" s="10"/>
      <c r="C283" s="26"/>
      <c r="D283" s="10"/>
      <c r="E283" s="6"/>
      <c r="F283" s="6"/>
      <c r="G283" s="7"/>
      <c r="H283" s="6"/>
      <c r="I283" s="13"/>
      <c r="J283" s="31"/>
      <c r="K283" s="24"/>
    </row>
    <row r="284" spans="1:11" x14ac:dyDescent="0.25">
      <c r="A284" s="10"/>
      <c r="B284" s="10"/>
      <c r="C284" s="26"/>
      <c r="D284" s="10"/>
      <c r="E284" s="6"/>
      <c r="F284" s="6"/>
      <c r="G284" s="7"/>
      <c r="H284" s="6"/>
      <c r="I284" s="13"/>
      <c r="J284" s="31"/>
      <c r="K284" s="24"/>
    </row>
    <row r="285" spans="1:11" x14ac:dyDescent="0.25">
      <c r="A285" s="10"/>
      <c r="B285" s="10"/>
      <c r="C285" s="26"/>
      <c r="D285" s="10"/>
      <c r="E285" s="6"/>
      <c r="F285" s="6"/>
      <c r="G285" s="7"/>
      <c r="H285" s="6"/>
      <c r="I285" s="13"/>
      <c r="J285" s="31"/>
      <c r="K285" s="24"/>
    </row>
    <row r="286" spans="1:11" x14ac:dyDescent="0.25">
      <c r="A286" s="10"/>
      <c r="B286" s="10"/>
      <c r="C286" s="26"/>
      <c r="D286" s="10"/>
      <c r="E286" s="6"/>
      <c r="F286" s="6"/>
      <c r="G286" s="7"/>
      <c r="H286" s="6"/>
      <c r="I286" s="13"/>
      <c r="J286" s="31"/>
      <c r="K286" s="24"/>
    </row>
    <row r="287" spans="1:11" x14ac:dyDescent="0.25">
      <c r="A287" s="10"/>
      <c r="B287" s="10"/>
      <c r="C287" s="26"/>
      <c r="D287" s="10"/>
      <c r="E287" s="6"/>
      <c r="F287" s="6"/>
      <c r="G287" s="7"/>
      <c r="H287" s="6"/>
      <c r="I287" s="13"/>
      <c r="J287" s="31"/>
      <c r="K287" s="24"/>
    </row>
    <row r="288" spans="1:11" x14ac:dyDescent="0.25">
      <c r="A288" s="10"/>
      <c r="B288" s="10"/>
      <c r="C288" s="26"/>
      <c r="D288" s="10"/>
      <c r="E288" s="6"/>
      <c r="F288" s="6"/>
      <c r="G288" s="7"/>
      <c r="H288" s="6"/>
      <c r="I288" s="13"/>
      <c r="J288" s="31"/>
      <c r="K288" s="24"/>
    </row>
    <row r="289" spans="1:11" x14ac:dyDescent="0.25">
      <c r="A289" s="10"/>
      <c r="B289" s="10"/>
      <c r="C289" s="26"/>
      <c r="D289" s="10"/>
      <c r="E289" s="6"/>
      <c r="F289" s="6"/>
      <c r="G289" s="7"/>
      <c r="H289" s="6"/>
      <c r="I289" s="13"/>
      <c r="J289" s="31"/>
      <c r="K289" s="24"/>
    </row>
    <row r="290" spans="1:11" x14ac:dyDescent="0.25">
      <c r="A290" s="10"/>
      <c r="B290" s="10"/>
      <c r="C290" s="26"/>
      <c r="D290" s="10"/>
      <c r="E290" s="6"/>
      <c r="F290" s="6"/>
      <c r="G290" s="7"/>
      <c r="H290" s="6"/>
      <c r="I290" s="13"/>
      <c r="J290" s="31"/>
      <c r="K290" s="24"/>
    </row>
    <row r="291" spans="1:11" x14ac:dyDescent="0.25">
      <c r="A291" s="10"/>
      <c r="B291" s="10"/>
      <c r="C291" s="26"/>
      <c r="D291" s="10"/>
      <c r="E291" s="6"/>
      <c r="F291" s="6"/>
      <c r="G291" s="7"/>
      <c r="H291" s="6"/>
      <c r="I291" s="13"/>
      <c r="J291" s="31"/>
      <c r="K291" s="24"/>
    </row>
    <row r="292" spans="1:11" x14ac:dyDescent="0.25">
      <c r="A292" s="10"/>
      <c r="B292" s="10"/>
      <c r="C292" s="26"/>
      <c r="D292" s="10"/>
      <c r="E292" s="6"/>
      <c r="F292" s="6"/>
      <c r="G292" s="7"/>
      <c r="H292" s="6"/>
      <c r="I292" s="13"/>
      <c r="J292" s="31"/>
      <c r="K292" s="24"/>
    </row>
    <row r="293" spans="1:11" x14ac:dyDescent="0.25">
      <c r="A293" s="10"/>
      <c r="B293" s="10"/>
      <c r="C293" s="26"/>
      <c r="D293" s="10"/>
      <c r="E293" s="6"/>
      <c r="F293" s="6"/>
      <c r="G293" s="7"/>
      <c r="H293" s="6"/>
      <c r="I293" s="13"/>
      <c r="J293" s="31"/>
      <c r="K293" s="24"/>
    </row>
    <row r="294" spans="1:11" x14ac:dyDescent="0.25">
      <c r="A294" s="10"/>
      <c r="B294" s="10"/>
      <c r="C294" s="26"/>
      <c r="D294" s="10"/>
      <c r="E294" s="6"/>
      <c r="F294" s="6"/>
      <c r="G294" s="7"/>
      <c r="H294" s="6"/>
      <c r="I294" s="13"/>
      <c r="J294" s="31"/>
      <c r="K294" s="24"/>
    </row>
    <row r="295" spans="1:11" x14ac:dyDescent="0.25">
      <c r="A295" s="10"/>
      <c r="B295" s="10"/>
      <c r="C295" s="26"/>
      <c r="D295" s="10"/>
      <c r="E295" s="6"/>
      <c r="F295" s="6"/>
      <c r="G295" s="7"/>
      <c r="H295" s="6"/>
      <c r="I295" s="13"/>
      <c r="J295" s="31"/>
      <c r="K295" s="24"/>
    </row>
    <row r="296" spans="1:11" x14ac:dyDescent="0.25">
      <c r="A296" s="10"/>
      <c r="B296" s="10"/>
      <c r="C296" s="26"/>
      <c r="D296" s="10"/>
      <c r="E296" s="6"/>
      <c r="F296" s="6"/>
      <c r="G296" s="7"/>
      <c r="H296" s="6"/>
      <c r="I296" s="13"/>
      <c r="J296" s="31"/>
      <c r="K296" s="24"/>
    </row>
    <row r="297" spans="1:11" x14ac:dyDescent="0.25">
      <c r="A297" s="10"/>
      <c r="B297" s="10"/>
      <c r="C297" s="26"/>
      <c r="D297" s="10"/>
      <c r="E297" s="6"/>
      <c r="F297" s="6"/>
      <c r="G297" s="7"/>
      <c r="H297" s="6"/>
      <c r="I297" s="13"/>
      <c r="J297" s="31"/>
      <c r="K297" s="24"/>
    </row>
    <row r="298" spans="1:11" x14ac:dyDescent="0.25">
      <c r="A298" s="10"/>
      <c r="B298" s="10"/>
      <c r="C298" s="26"/>
      <c r="D298" s="10"/>
      <c r="E298" s="6"/>
      <c r="F298" s="6"/>
      <c r="G298" s="7"/>
      <c r="H298" s="6"/>
      <c r="I298" s="13"/>
      <c r="J298" s="31"/>
      <c r="K298" s="24"/>
    </row>
    <row r="299" spans="1:11" x14ac:dyDescent="0.25">
      <c r="A299" s="10"/>
      <c r="B299" s="10"/>
      <c r="C299" s="26"/>
      <c r="D299" s="10"/>
      <c r="E299" s="6"/>
      <c r="F299" s="6"/>
      <c r="G299" s="7"/>
      <c r="H299" s="6"/>
      <c r="I299" s="13"/>
      <c r="J299" s="31"/>
      <c r="K299" s="24"/>
    </row>
    <row r="300" spans="1:11" x14ac:dyDescent="0.25">
      <c r="A300" s="10"/>
      <c r="B300" s="10"/>
      <c r="C300" s="26"/>
      <c r="D300" s="10"/>
      <c r="E300" s="6"/>
      <c r="F300" s="6"/>
      <c r="G300" s="7"/>
      <c r="H300" s="6"/>
      <c r="I300" s="13"/>
      <c r="J300" s="31"/>
      <c r="K300" s="24"/>
    </row>
    <row r="301" spans="1:11" x14ac:dyDescent="0.25">
      <c r="A301" s="10"/>
      <c r="B301" s="10"/>
      <c r="C301" s="26"/>
      <c r="D301" s="10"/>
      <c r="E301" s="6"/>
      <c r="F301" s="6"/>
      <c r="G301" s="7"/>
      <c r="H301" s="6"/>
      <c r="I301" s="13"/>
      <c r="J301" s="31"/>
      <c r="K301" s="24"/>
    </row>
    <row r="302" spans="1:11" x14ac:dyDescent="0.25">
      <c r="A302" s="10"/>
      <c r="B302" s="10"/>
      <c r="C302" s="26"/>
      <c r="D302" s="10"/>
      <c r="E302" s="6"/>
      <c r="F302" s="6"/>
      <c r="G302" s="7"/>
      <c r="H302" s="6"/>
      <c r="I302" s="13"/>
      <c r="J302" s="31"/>
      <c r="K302" s="24"/>
    </row>
    <row r="303" spans="1:11" x14ac:dyDescent="0.25">
      <c r="A303" s="10"/>
      <c r="B303" s="10"/>
      <c r="C303" s="26"/>
      <c r="D303" s="10"/>
      <c r="E303" s="6"/>
      <c r="F303" s="6"/>
      <c r="G303" s="7"/>
      <c r="H303" s="6"/>
      <c r="I303" s="13"/>
      <c r="J303" s="31"/>
      <c r="K303" s="24"/>
    </row>
    <row r="304" spans="1:11" x14ac:dyDescent="0.25">
      <c r="A304" s="10"/>
      <c r="B304" s="10"/>
      <c r="C304" s="26"/>
      <c r="D304" s="10"/>
      <c r="E304" s="6"/>
      <c r="F304" s="6"/>
      <c r="G304" s="7"/>
      <c r="H304" s="6"/>
      <c r="I304" s="13"/>
      <c r="J304" s="31"/>
      <c r="K304" s="24"/>
    </row>
    <row r="305" spans="1:11" x14ac:dyDescent="0.25">
      <c r="A305" s="10"/>
      <c r="B305" s="10"/>
      <c r="C305" s="26"/>
      <c r="D305" s="10"/>
      <c r="E305" s="6"/>
      <c r="F305" s="6"/>
      <c r="G305" s="7"/>
      <c r="H305" s="6"/>
      <c r="I305" s="13"/>
      <c r="J305" s="31"/>
      <c r="K305" s="24"/>
    </row>
    <row r="306" spans="1:11" x14ac:dyDescent="0.25">
      <c r="A306" s="10"/>
      <c r="B306" s="10"/>
      <c r="C306" s="26"/>
      <c r="D306" s="10"/>
      <c r="E306" s="6"/>
      <c r="F306" s="6"/>
      <c r="G306" s="7"/>
      <c r="H306" s="6"/>
      <c r="I306" s="13"/>
      <c r="J306" s="31"/>
      <c r="K306" s="24"/>
    </row>
    <row r="307" spans="1:11" x14ac:dyDescent="0.25">
      <c r="A307" s="10"/>
      <c r="B307" s="10"/>
      <c r="C307" s="26"/>
      <c r="D307" s="10"/>
      <c r="E307" s="6"/>
      <c r="F307" s="6"/>
      <c r="G307" s="7"/>
      <c r="H307" s="6"/>
      <c r="I307" s="13"/>
      <c r="J307" s="31"/>
      <c r="K307" s="24"/>
    </row>
    <row r="308" spans="1:11" x14ac:dyDescent="0.25">
      <c r="A308" s="10"/>
      <c r="B308" s="10"/>
      <c r="C308" s="26"/>
      <c r="D308" s="10"/>
      <c r="E308" s="6"/>
      <c r="F308" s="6"/>
      <c r="G308" s="7"/>
      <c r="H308" s="6"/>
      <c r="I308" s="13"/>
      <c r="J308" s="31"/>
      <c r="K308" s="24"/>
    </row>
    <row r="309" spans="1:11" x14ac:dyDescent="0.25">
      <c r="A309" s="10"/>
      <c r="B309" s="10"/>
      <c r="C309" s="26"/>
      <c r="D309" s="10"/>
      <c r="E309" s="6"/>
      <c r="F309" s="6"/>
      <c r="G309" s="7"/>
      <c r="H309" s="6"/>
      <c r="I309" s="13"/>
      <c r="J309" s="31"/>
      <c r="K309" s="24"/>
    </row>
    <row r="310" spans="1:11" x14ac:dyDescent="0.25">
      <c r="A310" s="10"/>
      <c r="B310" s="10"/>
      <c r="C310" s="26"/>
      <c r="D310" s="10"/>
      <c r="E310" s="6"/>
      <c r="F310" s="6"/>
      <c r="G310" s="7"/>
      <c r="H310" s="6"/>
      <c r="I310" s="13"/>
      <c r="J310" s="31"/>
      <c r="K310" s="24"/>
    </row>
    <row r="311" spans="1:11" x14ac:dyDescent="0.25">
      <c r="A311" s="10"/>
      <c r="B311" s="10"/>
      <c r="C311" s="26"/>
      <c r="D311" s="10"/>
      <c r="E311" s="6"/>
      <c r="F311" s="6"/>
      <c r="G311" s="7"/>
      <c r="H311" s="6"/>
      <c r="I311" s="13"/>
      <c r="J311" s="31"/>
      <c r="K311" s="24"/>
    </row>
    <row r="312" spans="1:11" x14ac:dyDescent="0.25">
      <c r="A312" s="10"/>
      <c r="B312" s="10"/>
      <c r="C312" s="26"/>
      <c r="D312" s="10"/>
      <c r="E312" s="6"/>
      <c r="F312" s="6"/>
      <c r="G312" s="7"/>
      <c r="H312" s="6"/>
      <c r="I312" s="13"/>
      <c r="J312" s="31"/>
      <c r="K312" s="24"/>
    </row>
    <row r="313" spans="1:11" x14ac:dyDescent="0.25">
      <c r="A313" s="10"/>
      <c r="B313" s="10"/>
      <c r="C313" s="26"/>
      <c r="D313" s="10"/>
      <c r="E313" s="6"/>
      <c r="F313" s="6"/>
      <c r="G313" s="7"/>
      <c r="H313" s="6"/>
      <c r="I313" s="13"/>
      <c r="J313" s="31"/>
      <c r="K313" s="24"/>
    </row>
    <row r="314" spans="1:11" x14ac:dyDescent="0.25">
      <c r="A314" s="10"/>
      <c r="B314" s="10"/>
      <c r="C314" s="26"/>
      <c r="D314" s="10"/>
      <c r="E314" s="6"/>
      <c r="F314" s="6"/>
      <c r="G314" s="7"/>
      <c r="H314" s="6"/>
      <c r="I314" s="13"/>
      <c r="J314" s="31"/>
      <c r="K314" s="24"/>
    </row>
    <row r="315" spans="1:11" x14ac:dyDescent="0.25">
      <c r="A315" s="10"/>
      <c r="B315" s="10"/>
      <c r="C315" s="26"/>
      <c r="D315" s="10"/>
      <c r="E315" s="6"/>
      <c r="F315" s="6"/>
      <c r="G315" s="7"/>
      <c r="H315" s="6"/>
      <c r="I315" s="13"/>
      <c r="J315" s="31"/>
      <c r="K315" s="24"/>
    </row>
    <row r="316" spans="1:11" x14ac:dyDescent="0.25">
      <c r="A316" s="10"/>
      <c r="B316" s="10"/>
      <c r="C316" s="26"/>
      <c r="D316" s="10"/>
      <c r="E316" s="6"/>
      <c r="F316" s="6"/>
      <c r="G316" s="7"/>
      <c r="H316" s="6"/>
      <c r="I316" s="13"/>
      <c r="J316" s="31"/>
      <c r="K316" s="24"/>
    </row>
    <row r="317" spans="1:11" x14ac:dyDescent="0.25">
      <c r="A317" s="10"/>
      <c r="B317" s="10"/>
      <c r="C317" s="26"/>
      <c r="D317" s="10"/>
      <c r="E317" s="6"/>
      <c r="F317" s="6"/>
      <c r="G317" s="7"/>
      <c r="H317" s="6"/>
      <c r="I317" s="13"/>
      <c r="J317" s="31"/>
      <c r="K317" s="24"/>
    </row>
    <row r="318" spans="1:11" x14ac:dyDescent="0.25">
      <c r="A318" s="10"/>
      <c r="B318" s="10"/>
      <c r="C318" s="26"/>
      <c r="D318" s="10"/>
      <c r="E318" s="6"/>
      <c r="F318" s="6"/>
      <c r="G318" s="7"/>
      <c r="H318" s="6"/>
      <c r="I318" s="13"/>
      <c r="J318" s="31"/>
      <c r="K318" s="24"/>
    </row>
    <row r="319" spans="1:11" x14ac:dyDescent="0.25">
      <c r="A319" s="10"/>
      <c r="B319" s="10"/>
      <c r="C319" s="26"/>
      <c r="D319" s="10"/>
      <c r="E319" s="6"/>
      <c r="F319" s="6"/>
      <c r="G319" s="7"/>
      <c r="H319" s="6"/>
      <c r="I319" s="13"/>
      <c r="J319" s="31"/>
      <c r="K319" s="24"/>
    </row>
    <row r="320" spans="1:11" x14ac:dyDescent="0.25">
      <c r="A320" s="10"/>
      <c r="B320" s="10"/>
      <c r="C320" s="26"/>
      <c r="D320" s="10"/>
      <c r="E320" s="6"/>
      <c r="F320" s="6"/>
      <c r="G320" s="7"/>
      <c r="H320" s="6"/>
      <c r="I320" s="13"/>
      <c r="J320" s="31"/>
      <c r="K320" s="24"/>
    </row>
    <row r="321" spans="1:11" x14ac:dyDescent="0.25">
      <c r="A321" s="10"/>
      <c r="B321" s="10"/>
      <c r="C321" s="26"/>
      <c r="D321" s="10"/>
      <c r="E321" s="6"/>
      <c r="F321" s="6"/>
      <c r="G321" s="7"/>
      <c r="H321" s="6"/>
      <c r="I321" s="13"/>
      <c r="J321" s="31"/>
      <c r="K321" s="24"/>
    </row>
    <row r="322" spans="1:11" x14ac:dyDescent="0.25">
      <c r="A322" s="10"/>
      <c r="B322" s="10"/>
      <c r="C322" s="26"/>
      <c r="D322" s="10"/>
      <c r="E322" s="6"/>
      <c r="F322" s="6"/>
      <c r="G322" s="7"/>
      <c r="H322" s="6"/>
      <c r="I322" s="13"/>
      <c r="J322" s="31"/>
      <c r="K322" s="24"/>
    </row>
    <row r="323" spans="1:11" x14ac:dyDescent="0.25">
      <c r="A323" s="10"/>
      <c r="B323" s="10"/>
      <c r="C323" s="26"/>
      <c r="D323" s="10"/>
      <c r="E323" s="6"/>
      <c r="F323" s="6"/>
      <c r="G323" s="7"/>
      <c r="H323" s="6"/>
      <c r="I323" s="13"/>
      <c r="J323" s="31"/>
      <c r="K323" s="24"/>
    </row>
    <row r="324" spans="1:11" x14ac:dyDescent="0.25">
      <c r="A324" s="10"/>
      <c r="B324" s="10"/>
      <c r="C324" s="26"/>
      <c r="D324" s="10"/>
      <c r="E324" s="6"/>
      <c r="F324" s="6"/>
      <c r="G324" s="7"/>
      <c r="H324" s="6"/>
      <c r="I324" s="13"/>
      <c r="J324" s="31"/>
      <c r="K324" s="24"/>
    </row>
    <row r="325" spans="1:11" x14ac:dyDescent="0.25">
      <c r="A325" s="10"/>
      <c r="B325" s="10"/>
      <c r="C325" s="26"/>
      <c r="D325" s="10"/>
      <c r="E325" s="6"/>
      <c r="F325" s="6"/>
      <c r="G325" s="7"/>
      <c r="H325" s="6"/>
      <c r="I325" s="13"/>
      <c r="J325" s="31"/>
      <c r="K325" s="24"/>
    </row>
    <row r="326" spans="1:11" x14ac:dyDescent="0.25">
      <c r="A326" s="10"/>
      <c r="B326" s="10"/>
      <c r="C326" s="26"/>
      <c r="D326" s="10"/>
      <c r="E326" s="6"/>
      <c r="F326" s="6"/>
      <c r="G326" s="7"/>
      <c r="H326" s="6"/>
      <c r="I326" s="13"/>
      <c r="J326" s="31"/>
      <c r="K326" s="24"/>
    </row>
    <row r="327" spans="1:11" x14ac:dyDescent="0.25">
      <c r="A327" s="10"/>
      <c r="B327" s="10"/>
      <c r="C327" s="26"/>
      <c r="D327" s="10"/>
      <c r="E327" s="6"/>
      <c r="F327" s="6"/>
      <c r="G327" s="7"/>
      <c r="H327" s="6"/>
      <c r="I327" s="13"/>
      <c r="J327" s="31"/>
      <c r="K327" s="24"/>
    </row>
    <row r="328" spans="1:11" x14ac:dyDescent="0.25">
      <c r="A328" s="10"/>
      <c r="B328" s="10"/>
      <c r="C328" s="26"/>
      <c r="D328" s="10"/>
      <c r="E328" s="6"/>
      <c r="F328" s="6"/>
      <c r="G328" s="7"/>
      <c r="H328" s="6"/>
      <c r="I328" s="13"/>
      <c r="J328" s="31"/>
      <c r="K328" s="24"/>
    </row>
    <row r="329" spans="1:11" x14ac:dyDescent="0.25">
      <c r="A329" s="10"/>
      <c r="B329" s="10"/>
      <c r="C329" s="26"/>
      <c r="D329" s="10"/>
      <c r="E329" s="6"/>
      <c r="F329" s="6"/>
      <c r="G329" s="7"/>
      <c r="H329" s="6"/>
      <c r="I329" s="13"/>
      <c r="J329" s="31"/>
      <c r="K329" s="24"/>
    </row>
    <row r="330" spans="1:11" x14ac:dyDescent="0.25">
      <c r="A330" s="10"/>
      <c r="B330" s="10"/>
      <c r="C330" s="26"/>
      <c r="D330" s="10"/>
      <c r="E330" s="6"/>
      <c r="F330" s="6"/>
      <c r="G330" s="7"/>
      <c r="H330" s="6"/>
      <c r="I330" s="13"/>
      <c r="J330" s="31"/>
      <c r="K330" s="24"/>
    </row>
    <row r="331" spans="1:11" x14ac:dyDescent="0.25">
      <c r="A331" s="10"/>
      <c r="B331" s="10"/>
      <c r="C331" s="26"/>
      <c r="D331" s="10"/>
      <c r="E331" s="6"/>
      <c r="F331" s="6"/>
      <c r="G331" s="7"/>
      <c r="H331" s="6"/>
      <c r="I331" s="13"/>
      <c r="J331" s="31"/>
      <c r="K331" s="24"/>
    </row>
    <row r="332" spans="1:11" x14ac:dyDescent="0.25">
      <c r="A332" s="10"/>
      <c r="B332" s="10"/>
      <c r="C332" s="26"/>
      <c r="D332" s="10"/>
      <c r="E332" s="6"/>
      <c r="F332" s="6"/>
      <c r="G332" s="7"/>
      <c r="H332" s="6"/>
      <c r="I332" s="13"/>
      <c r="J332" s="31"/>
      <c r="K332" s="24"/>
    </row>
    <row r="333" spans="1:11" x14ac:dyDescent="0.25">
      <c r="A333" s="10"/>
      <c r="B333" s="10"/>
      <c r="C333" s="26"/>
      <c r="D333" s="10"/>
      <c r="E333" s="6"/>
      <c r="F333" s="6"/>
      <c r="G333" s="7"/>
      <c r="H333" s="6"/>
      <c r="I333" s="13"/>
      <c r="J333" s="31"/>
      <c r="K333" s="24"/>
    </row>
    <row r="334" spans="1:11" x14ac:dyDescent="0.25">
      <c r="A334" s="10"/>
      <c r="B334" s="10"/>
      <c r="C334" s="26"/>
      <c r="D334" s="10"/>
      <c r="E334" s="6"/>
      <c r="F334" s="6"/>
      <c r="G334" s="7"/>
      <c r="H334" s="6"/>
      <c r="I334" s="13"/>
      <c r="J334" s="31"/>
      <c r="K334" s="24"/>
    </row>
    <row r="335" spans="1:11" x14ac:dyDescent="0.25">
      <c r="A335" s="10"/>
      <c r="B335" s="10"/>
      <c r="C335" s="26"/>
      <c r="D335" s="10"/>
      <c r="E335" s="6"/>
      <c r="F335" s="6"/>
      <c r="G335" s="7"/>
      <c r="H335" s="6"/>
      <c r="I335" s="13"/>
      <c r="J335" s="31"/>
      <c r="K335" s="24"/>
    </row>
    <row r="336" spans="1:11" x14ac:dyDescent="0.25">
      <c r="A336" s="10"/>
      <c r="B336" s="10"/>
      <c r="C336" s="26"/>
      <c r="D336" s="10"/>
      <c r="E336" s="6"/>
      <c r="F336" s="6"/>
      <c r="G336" s="7"/>
      <c r="H336" s="6"/>
      <c r="I336" s="13"/>
      <c r="J336" s="31"/>
      <c r="K336" s="24"/>
    </row>
    <row r="337" spans="1:11" x14ac:dyDescent="0.25">
      <c r="A337" s="10"/>
      <c r="B337" s="10"/>
      <c r="C337" s="26"/>
      <c r="D337" s="10"/>
      <c r="E337" s="6"/>
      <c r="F337" s="6"/>
      <c r="G337" s="7"/>
      <c r="H337" s="6"/>
      <c r="I337" s="13"/>
      <c r="J337" s="31"/>
      <c r="K337" s="24"/>
    </row>
    <row r="338" spans="1:11" x14ac:dyDescent="0.25">
      <c r="A338" s="10"/>
      <c r="B338" s="10"/>
      <c r="C338" s="26"/>
      <c r="D338" s="10"/>
      <c r="E338" s="6"/>
      <c r="F338" s="6"/>
      <c r="G338" s="7"/>
      <c r="H338" s="6"/>
      <c r="I338" s="13"/>
      <c r="J338" s="31"/>
      <c r="K338" s="24"/>
    </row>
    <row r="339" spans="1:11" x14ac:dyDescent="0.25">
      <c r="A339" s="10"/>
      <c r="B339" s="10"/>
      <c r="C339" s="26"/>
      <c r="D339" s="10"/>
      <c r="E339" s="6"/>
      <c r="F339" s="6"/>
      <c r="G339" s="7"/>
      <c r="H339" s="6"/>
      <c r="I339" s="13"/>
      <c r="J339" s="31"/>
      <c r="K339" s="24"/>
    </row>
    <row r="340" spans="1:11" x14ac:dyDescent="0.25">
      <c r="A340" s="10"/>
      <c r="B340" s="10"/>
      <c r="C340" s="26"/>
      <c r="D340" s="10"/>
      <c r="E340" s="6"/>
      <c r="F340" s="6"/>
      <c r="G340" s="7"/>
      <c r="H340" s="6"/>
      <c r="I340" s="13"/>
      <c r="J340" s="31"/>
      <c r="K340" s="24"/>
    </row>
    <row r="341" spans="1:11" x14ac:dyDescent="0.25">
      <c r="A341" s="10"/>
      <c r="B341" s="10"/>
      <c r="C341" s="26"/>
      <c r="D341" s="10"/>
      <c r="E341" s="6"/>
      <c r="F341" s="6"/>
      <c r="G341" s="7"/>
      <c r="H341" s="6"/>
      <c r="I341" s="13"/>
      <c r="J341" s="31"/>
      <c r="K341" s="24"/>
    </row>
    <row r="342" spans="1:11" x14ac:dyDescent="0.25">
      <c r="A342" s="10"/>
      <c r="B342" s="10"/>
      <c r="C342" s="26"/>
      <c r="D342" s="10"/>
      <c r="E342" s="6"/>
      <c r="F342" s="6"/>
      <c r="G342" s="7"/>
      <c r="H342" s="6"/>
      <c r="I342" s="13"/>
      <c r="J342" s="31"/>
      <c r="K342" s="24"/>
    </row>
    <row r="343" spans="1:11" x14ac:dyDescent="0.25">
      <c r="A343" s="10"/>
      <c r="B343" s="10"/>
      <c r="C343" s="26"/>
      <c r="D343" s="10"/>
      <c r="E343" s="6"/>
      <c r="F343" s="6"/>
      <c r="G343" s="7"/>
      <c r="H343" s="6"/>
      <c r="I343" s="13"/>
      <c r="J343" s="31"/>
      <c r="K343" s="24"/>
    </row>
    <row r="344" spans="1:11" x14ac:dyDescent="0.25">
      <c r="A344" s="10"/>
      <c r="B344" s="10"/>
      <c r="C344" s="26"/>
      <c r="D344" s="10"/>
      <c r="E344" s="6"/>
      <c r="F344" s="6"/>
      <c r="G344" s="7"/>
      <c r="H344" s="6"/>
      <c r="I344" s="13"/>
      <c r="J344" s="31"/>
      <c r="K344" s="24"/>
    </row>
    <row r="345" spans="1:11" x14ac:dyDescent="0.25">
      <c r="A345" s="10"/>
      <c r="B345" s="10"/>
      <c r="C345" s="26"/>
      <c r="D345" s="10"/>
      <c r="E345" s="6"/>
      <c r="F345" s="6"/>
      <c r="G345" s="7"/>
      <c r="H345" s="6"/>
      <c r="I345" s="13"/>
      <c r="J345" s="31"/>
      <c r="K345" s="24"/>
    </row>
    <row r="346" spans="1:11" x14ac:dyDescent="0.25">
      <c r="A346" s="10"/>
      <c r="B346" s="10"/>
      <c r="C346" s="26"/>
      <c r="D346" s="10"/>
      <c r="E346" s="6"/>
      <c r="F346" s="6"/>
      <c r="G346" s="7"/>
      <c r="H346" s="6"/>
      <c r="I346" s="13"/>
      <c r="J346" s="31"/>
      <c r="K346" s="24"/>
    </row>
    <row r="347" spans="1:11" x14ac:dyDescent="0.25">
      <c r="A347" s="10"/>
      <c r="B347" s="10"/>
      <c r="C347" s="26"/>
      <c r="D347" s="10"/>
      <c r="E347" s="6"/>
      <c r="F347" s="6"/>
      <c r="G347" s="7"/>
      <c r="H347" s="6"/>
      <c r="I347" s="13"/>
      <c r="J347" s="31"/>
      <c r="K347" s="24"/>
    </row>
    <row r="348" spans="1:11" x14ac:dyDescent="0.25">
      <c r="A348" s="10"/>
      <c r="B348" s="10"/>
      <c r="C348" s="26"/>
      <c r="D348" s="10"/>
      <c r="E348" s="6"/>
      <c r="F348" s="6"/>
      <c r="G348" s="7"/>
      <c r="H348" s="6"/>
      <c r="I348" s="13"/>
      <c r="J348" s="31"/>
      <c r="K348" s="24"/>
    </row>
    <row r="349" spans="1:11" x14ac:dyDescent="0.25">
      <c r="A349" s="10"/>
      <c r="B349" s="10"/>
      <c r="C349" s="26"/>
      <c r="D349" s="10"/>
      <c r="E349" s="6"/>
      <c r="F349" s="6"/>
      <c r="G349" s="7"/>
      <c r="H349" s="6"/>
      <c r="I349" s="13"/>
      <c r="J349" s="31"/>
      <c r="K349" s="24"/>
    </row>
    <row r="350" spans="1:11" x14ac:dyDescent="0.25">
      <c r="A350" s="10"/>
      <c r="B350" s="10"/>
      <c r="C350" s="26"/>
      <c r="D350" s="10"/>
      <c r="E350" s="6"/>
      <c r="F350" s="6"/>
      <c r="G350" s="7"/>
      <c r="H350" s="6"/>
      <c r="I350" s="13"/>
      <c r="J350" s="31"/>
      <c r="K350" s="24"/>
    </row>
    <row r="351" spans="1:11" x14ac:dyDescent="0.25">
      <c r="A351" s="10"/>
      <c r="B351" s="10"/>
      <c r="C351" s="26"/>
      <c r="D351" s="10"/>
      <c r="E351" s="6"/>
      <c r="F351" s="6"/>
      <c r="G351" s="7"/>
      <c r="H351" s="6"/>
      <c r="I351" s="13"/>
      <c r="J351" s="31"/>
      <c r="K351" s="24"/>
    </row>
    <row r="352" spans="1:11" x14ac:dyDescent="0.25">
      <c r="A352" s="10"/>
      <c r="B352" s="10"/>
      <c r="C352" s="26"/>
      <c r="D352" s="10"/>
      <c r="E352" s="6"/>
      <c r="F352" s="6"/>
      <c r="G352" s="7"/>
      <c r="H352" s="6"/>
      <c r="I352" s="13"/>
      <c r="J352" s="31"/>
      <c r="K352" s="24"/>
    </row>
    <row r="353" spans="1:11" x14ac:dyDescent="0.25">
      <c r="A353" s="10"/>
      <c r="B353" s="10"/>
      <c r="C353" s="26"/>
      <c r="D353" s="10"/>
      <c r="E353" s="6"/>
      <c r="F353" s="6"/>
      <c r="G353" s="7"/>
      <c r="H353" s="6"/>
      <c r="I353" s="13"/>
      <c r="J353" s="31"/>
      <c r="K353" s="24"/>
    </row>
    <row r="354" spans="1:11" x14ac:dyDescent="0.25">
      <c r="A354" s="10"/>
      <c r="B354" s="10"/>
      <c r="C354" s="26"/>
      <c r="D354" s="10"/>
      <c r="E354" s="6"/>
      <c r="F354" s="6"/>
      <c r="G354" s="7"/>
      <c r="H354" s="6"/>
      <c r="I354" s="13"/>
      <c r="J354" s="31"/>
      <c r="K354" s="24"/>
    </row>
    <row r="355" spans="1:11" x14ac:dyDescent="0.25">
      <c r="A355" s="10"/>
      <c r="B355" s="10"/>
      <c r="C355" s="26"/>
      <c r="D355" s="10"/>
      <c r="E355" s="6"/>
      <c r="F355" s="6"/>
      <c r="G355" s="7"/>
      <c r="H355" s="6"/>
      <c r="I355" s="13"/>
      <c r="J355" s="31"/>
      <c r="K355" s="24"/>
    </row>
    <row r="356" spans="1:11" x14ac:dyDescent="0.25">
      <c r="A356" s="10"/>
      <c r="B356" s="10"/>
      <c r="C356" s="26"/>
      <c r="D356" s="10"/>
      <c r="E356" s="6"/>
      <c r="F356" s="6"/>
      <c r="G356" s="7"/>
      <c r="H356" s="6"/>
      <c r="I356" s="13"/>
      <c r="J356" s="31"/>
      <c r="K356" s="24"/>
    </row>
    <row r="357" spans="1:11" x14ac:dyDescent="0.25">
      <c r="A357" s="10"/>
      <c r="B357" s="10"/>
      <c r="C357" s="26"/>
      <c r="D357" s="10"/>
      <c r="E357" s="6"/>
      <c r="F357" s="6"/>
      <c r="G357" s="7"/>
      <c r="H357" s="6"/>
      <c r="I357" s="13"/>
      <c r="J357" s="31"/>
      <c r="K357" s="24"/>
    </row>
    <row r="358" spans="1:11" x14ac:dyDescent="0.25">
      <c r="A358" s="10"/>
      <c r="B358" s="10"/>
      <c r="C358" s="26"/>
      <c r="D358" s="10"/>
      <c r="E358" s="6"/>
      <c r="F358" s="6"/>
      <c r="G358" s="7"/>
      <c r="H358" s="6"/>
      <c r="I358" s="13"/>
      <c r="J358" s="31"/>
      <c r="K358" s="24"/>
    </row>
    <row r="359" spans="1:11" x14ac:dyDescent="0.25">
      <c r="A359" s="10"/>
      <c r="B359" s="10"/>
      <c r="C359" s="26"/>
      <c r="D359" s="10"/>
      <c r="E359" s="6"/>
      <c r="F359" s="6"/>
      <c r="G359" s="7"/>
      <c r="H359" s="6"/>
      <c r="I359" s="13"/>
      <c r="J359" s="31"/>
      <c r="K359" s="24"/>
    </row>
    <row r="360" spans="1:11" x14ac:dyDescent="0.25">
      <c r="A360" s="10"/>
      <c r="B360" s="10"/>
      <c r="C360" s="26"/>
      <c r="D360" s="10"/>
      <c r="E360" s="6"/>
      <c r="F360" s="6"/>
      <c r="G360" s="7"/>
      <c r="H360" s="6"/>
      <c r="I360" s="13"/>
      <c r="J360" s="31"/>
      <c r="K360" s="24"/>
    </row>
    <row r="361" spans="1:11" x14ac:dyDescent="0.25">
      <c r="A361" s="10"/>
      <c r="B361" s="10"/>
      <c r="C361" s="26"/>
      <c r="D361" s="10"/>
      <c r="E361" s="6"/>
      <c r="F361" s="6"/>
      <c r="G361" s="7"/>
      <c r="H361" s="6"/>
      <c r="I361" s="13"/>
      <c r="J361" s="31"/>
      <c r="K361" s="24"/>
    </row>
    <row r="362" spans="1:11" x14ac:dyDescent="0.25">
      <c r="A362" s="10"/>
      <c r="B362" s="10"/>
      <c r="C362" s="26"/>
      <c r="D362" s="10"/>
      <c r="E362" s="6"/>
      <c r="F362" s="6"/>
      <c r="G362" s="7"/>
      <c r="H362" s="6"/>
      <c r="I362" s="13"/>
      <c r="J362" s="31"/>
      <c r="K362" s="24"/>
    </row>
    <row r="363" spans="1:11" x14ac:dyDescent="0.25">
      <c r="A363" s="10"/>
      <c r="B363" s="10"/>
      <c r="C363" s="26"/>
      <c r="D363" s="10"/>
      <c r="E363" s="6"/>
      <c r="F363" s="6"/>
      <c r="G363" s="7"/>
      <c r="H363" s="6"/>
      <c r="I363" s="13"/>
      <c r="J363" s="31"/>
      <c r="K363" s="24"/>
    </row>
    <row r="364" spans="1:11" x14ac:dyDescent="0.25">
      <c r="A364" s="10"/>
      <c r="B364" s="10"/>
      <c r="C364" s="26"/>
      <c r="D364" s="10"/>
      <c r="E364" s="6"/>
      <c r="F364" s="6"/>
      <c r="G364" s="7"/>
      <c r="H364" s="6"/>
      <c r="I364" s="13"/>
      <c r="J364" s="31"/>
      <c r="K364" s="24"/>
    </row>
    <row r="365" spans="1:11" x14ac:dyDescent="0.25">
      <c r="A365" s="10"/>
      <c r="B365" s="10"/>
      <c r="C365" s="26"/>
      <c r="D365" s="10"/>
      <c r="E365" s="6"/>
      <c r="F365" s="6"/>
      <c r="G365" s="7"/>
      <c r="H365" s="6"/>
      <c r="I365" s="13"/>
      <c r="J365" s="31"/>
      <c r="K365" s="24"/>
    </row>
    <row r="366" spans="1:11" x14ac:dyDescent="0.25">
      <c r="A366" s="10"/>
      <c r="B366" s="10"/>
      <c r="C366" s="26"/>
      <c r="D366" s="10"/>
      <c r="E366" s="6"/>
      <c r="F366" s="6"/>
      <c r="G366" s="7"/>
      <c r="H366" s="6"/>
      <c r="I366" s="13"/>
      <c r="J366" s="31"/>
      <c r="K366" s="24"/>
    </row>
    <row r="367" spans="1:11" x14ac:dyDescent="0.25">
      <c r="A367" s="10"/>
      <c r="B367" s="10"/>
      <c r="C367" s="26"/>
      <c r="D367" s="10"/>
      <c r="E367" s="6"/>
      <c r="F367" s="6"/>
      <c r="G367" s="7"/>
      <c r="H367" s="6"/>
      <c r="I367" s="13"/>
      <c r="J367" s="31"/>
      <c r="K367" s="24"/>
    </row>
    <row r="368" spans="1:11" x14ac:dyDescent="0.25">
      <c r="A368" s="10"/>
      <c r="B368" s="10"/>
      <c r="C368" s="26"/>
      <c r="D368" s="10"/>
      <c r="E368" s="6"/>
      <c r="F368" s="6"/>
      <c r="G368" s="7"/>
      <c r="H368" s="6"/>
      <c r="I368" s="13"/>
      <c r="J368" s="31"/>
      <c r="K368" s="24"/>
    </row>
    <row r="369" spans="1:11" x14ac:dyDescent="0.25">
      <c r="A369" s="10"/>
      <c r="B369" s="10"/>
      <c r="C369" s="26"/>
      <c r="D369" s="10"/>
      <c r="E369" s="6"/>
      <c r="F369" s="6"/>
      <c r="G369" s="7"/>
      <c r="H369" s="6"/>
      <c r="I369" s="13"/>
      <c r="J369" s="31"/>
      <c r="K369" s="24"/>
    </row>
    <row r="370" spans="1:11" x14ac:dyDescent="0.25">
      <c r="A370" s="10"/>
      <c r="B370" s="10"/>
      <c r="C370" s="26"/>
      <c r="D370" s="10"/>
      <c r="E370" s="6"/>
      <c r="F370" s="6"/>
      <c r="G370" s="7"/>
      <c r="H370" s="6"/>
      <c r="I370" s="13"/>
      <c r="J370" s="31"/>
      <c r="K370" s="24"/>
    </row>
    <row r="371" spans="1:11" x14ac:dyDescent="0.25">
      <c r="A371" s="10"/>
      <c r="B371" s="10"/>
      <c r="C371" s="26"/>
      <c r="D371" s="10"/>
      <c r="E371" s="6"/>
      <c r="F371" s="6"/>
      <c r="G371" s="7"/>
      <c r="H371" s="6"/>
      <c r="I371" s="13"/>
      <c r="J371" s="31"/>
      <c r="K371" s="24"/>
    </row>
    <row r="372" spans="1:11" x14ac:dyDescent="0.25">
      <c r="A372" s="10"/>
      <c r="B372" s="10"/>
      <c r="C372" s="26"/>
      <c r="D372" s="10"/>
      <c r="E372" s="6"/>
      <c r="F372" s="6"/>
      <c r="G372" s="7"/>
      <c r="H372" s="6"/>
      <c r="I372" s="13"/>
      <c r="J372" s="31"/>
      <c r="K372" s="24"/>
    </row>
    <row r="373" spans="1:11" x14ac:dyDescent="0.25">
      <c r="A373" s="10"/>
      <c r="B373" s="10"/>
      <c r="C373" s="26"/>
      <c r="D373" s="10"/>
      <c r="E373" s="6"/>
      <c r="F373" s="6"/>
      <c r="G373" s="7"/>
      <c r="H373" s="6"/>
      <c r="I373" s="13"/>
      <c r="J373" s="31"/>
      <c r="K373" s="24"/>
    </row>
    <row r="374" spans="1:11" x14ac:dyDescent="0.25">
      <c r="A374" s="10"/>
      <c r="B374" s="10"/>
      <c r="C374" s="26"/>
      <c r="D374" s="10"/>
      <c r="E374" s="6"/>
      <c r="F374" s="6"/>
      <c r="G374" s="7"/>
      <c r="H374" s="6"/>
      <c r="I374" s="13"/>
      <c r="J374" s="31"/>
      <c r="K374" s="24"/>
    </row>
    <row r="375" spans="1:11" x14ac:dyDescent="0.25">
      <c r="A375" s="10"/>
      <c r="B375" s="10"/>
      <c r="C375" s="26"/>
      <c r="D375" s="10"/>
      <c r="E375" s="6"/>
      <c r="F375" s="6"/>
      <c r="G375" s="7"/>
      <c r="H375" s="6"/>
      <c r="I375" s="13"/>
      <c r="J375" s="31"/>
      <c r="K375" s="24"/>
    </row>
    <row r="376" spans="1:11" x14ac:dyDescent="0.25">
      <c r="A376" s="10"/>
      <c r="B376" s="10"/>
      <c r="C376" s="26"/>
      <c r="D376" s="10"/>
      <c r="E376" s="6"/>
      <c r="F376" s="6"/>
      <c r="G376" s="7"/>
      <c r="H376" s="6"/>
      <c r="I376" s="13"/>
      <c r="J376" s="31"/>
      <c r="K376" s="24"/>
    </row>
    <row r="377" spans="1:11" x14ac:dyDescent="0.25">
      <c r="A377" s="10"/>
      <c r="B377" s="10"/>
      <c r="C377" s="26"/>
      <c r="D377" s="10"/>
      <c r="E377" s="6"/>
      <c r="F377" s="6"/>
      <c r="G377" s="7"/>
      <c r="H377" s="6"/>
      <c r="I377" s="13"/>
      <c r="J377" s="31"/>
      <c r="K377" s="24"/>
    </row>
    <row r="378" spans="1:11" x14ac:dyDescent="0.25">
      <c r="A378" s="10"/>
      <c r="B378" s="10"/>
      <c r="C378" s="26"/>
      <c r="D378" s="10"/>
      <c r="E378" s="6"/>
      <c r="F378" s="6"/>
      <c r="G378" s="7"/>
      <c r="H378" s="6"/>
      <c r="I378" s="13"/>
      <c r="J378" s="31"/>
      <c r="K378" s="24"/>
    </row>
    <row r="379" spans="1:11" x14ac:dyDescent="0.25">
      <c r="A379" s="10"/>
      <c r="B379" s="10"/>
      <c r="C379" s="26"/>
      <c r="D379" s="10"/>
      <c r="E379" s="6"/>
      <c r="F379" s="6"/>
      <c r="G379" s="7"/>
      <c r="H379" s="6"/>
      <c r="I379" s="13"/>
      <c r="J379" s="31"/>
      <c r="K379" s="24"/>
    </row>
    <row r="380" spans="1:11" x14ac:dyDescent="0.25">
      <c r="A380" s="10"/>
      <c r="B380" s="10"/>
      <c r="C380" s="26"/>
      <c r="D380" s="10"/>
      <c r="E380" s="6"/>
      <c r="F380" s="6"/>
      <c r="G380" s="7"/>
      <c r="H380" s="6"/>
      <c r="I380" s="13"/>
      <c r="J380" s="31"/>
      <c r="K380" s="24"/>
    </row>
    <row r="381" spans="1:11" x14ac:dyDescent="0.25">
      <c r="A381" s="10"/>
      <c r="B381" s="10"/>
      <c r="C381" s="26"/>
      <c r="D381" s="10"/>
      <c r="E381" s="6"/>
      <c r="F381" s="6"/>
      <c r="G381" s="7"/>
      <c r="H381" s="6"/>
      <c r="I381" s="13"/>
      <c r="J381" s="31"/>
      <c r="K381" s="24"/>
    </row>
    <row r="382" spans="1:11" x14ac:dyDescent="0.25">
      <c r="A382" s="10"/>
      <c r="B382" s="10"/>
      <c r="C382" s="26"/>
      <c r="D382" s="10"/>
      <c r="E382" s="6"/>
      <c r="F382" s="6"/>
      <c r="G382" s="7"/>
      <c r="H382" s="6"/>
      <c r="I382" s="13"/>
      <c r="J382" s="31"/>
      <c r="K382" s="24"/>
    </row>
    <row r="383" spans="1:11" x14ac:dyDescent="0.25">
      <c r="A383" s="10"/>
      <c r="B383" s="10"/>
      <c r="C383" s="26"/>
      <c r="D383" s="10"/>
      <c r="E383" s="6"/>
      <c r="F383" s="6"/>
      <c r="G383" s="7"/>
      <c r="H383" s="6"/>
      <c r="I383" s="13"/>
      <c r="J383" s="31"/>
      <c r="K383" s="24"/>
    </row>
    <row r="384" spans="1:11" x14ac:dyDescent="0.25">
      <c r="A384" s="10"/>
      <c r="B384" s="10"/>
      <c r="C384" s="26"/>
      <c r="D384" s="10"/>
      <c r="E384" s="6"/>
      <c r="F384" s="6"/>
      <c r="G384" s="7"/>
      <c r="H384" s="6"/>
      <c r="I384" s="13"/>
      <c r="J384" s="31"/>
      <c r="K384" s="24"/>
    </row>
    <row r="385" spans="1:11" x14ac:dyDescent="0.25">
      <c r="A385" s="10"/>
      <c r="B385" s="10"/>
      <c r="C385" s="26"/>
      <c r="D385" s="10"/>
      <c r="E385" s="6"/>
      <c r="F385" s="6"/>
      <c r="G385" s="7"/>
      <c r="H385" s="6"/>
      <c r="I385" s="13"/>
      <c r="J385" s="31"/>
      <c r="K385" s="24"/>
    </row>
    <row r="386" spans="1:11" x14ac:dyDescent="0.25">
      <c r="A386" s="10"/>
      <c r="B386" s="10"/>
      <c r="C386" s="26"/>
      <c r="D386" s="10"/>
      <c r="E386" s="6"/>
      <c r="F386" s="6"/>
      <c r="G386" s="7"/>
      <c r="H386" s="6"/>
      <c r="I386" s="13"/>
      <c r="J386" s="31"/>
      <c r="K386" s="24"/>
    </row>
    <row r="387" spans="1:11" x14ac:dyDescent="0.25">
      <c r="A387" s="10"/>
      <c r="B387" s="10"/>
      <c r="C387" s="26"/>
      <c r="D387" s="10"/>
      <c r="E387" s="6"/>
      <c r="F387" s="6"/>
      <c r="G387" s="7"/>
      <c r="H387" s="6"/>
      <c r="I387" s="13"/>
      <c r="J387" s="31"/>
      <c r="K387" s="24"/>
    </row>
    <row r="388" spans="1:11" x14ac:dyDescent="0.25">
      <c r="A388" s="10"/>
      <c r="B388" s="10"/>
      <c r="C388" s="26"/>
      <c r="D388" s="10"/>
      <c r="E388" s="6"/>
      <c r="F388" s="6"/>
      <c r="G388" s="7"/>
      <c r="H388" s="6"/>
      <c r="I388" s="13"/>
      <c r="J388" s="31"/>
      <c r="K388" s="24"/>
    </row>
    <row r="389" spans="1:11" x14ac:dyDescent="0.25">
      <c r="A389" s="10"/>
      <c r="B389" s="10"/>
      <c r="C389" s="26"/>
      <c r="D389" s="10"/>
      <c r="E389" s="6"/>
      <c r="F389" s="6"/>
      <c r="G389" s="7"/>
      <c r="H389" s="6"/>
      <c r="I389" s="13"/>
      <c r="J389" s="31"/>
      <c r="K389" s="24"/>
    </row>
    <row r="390" spans="1:11" x14ac:dyDescent="0.25">
      <c r="A390" s="10"/>
      <c r="B390" s="10"/>
      <c r="C390" s="26"/>
      <c r="D390" s="10"/>
      <c r="E390" s="6"/>
      <c r="F390" s="6"/>
      <c r="G390" s="7"/>
      <c r="H390" s="6"/>
      <c r="I390" s="13"/>
      <c r="J390" s="31"/>
      <c r="K390" s="24"/>
    </row>
    <row r="391" spans="1:11" x14ac:dyDescent="0.25">
      <c r="A391" s="10"/>
      <c r="B391" s="10"/>
      <c r="C391" s="26"/>
      <c r="D391" s="10"/>
      <c r="E391" s="6"/>
      <c r="F391" s="6"/>
      <c r="G391" s="7"/>
      <c r="H391" s="6"/>
      <c r="I391" s="13"/>
      <c r="J391" s="31"/>
      <c r="K391" s="24"/>
    </row>
    <row r="392" spans="1:11" x14ac:dyDescent="0.25">
      <c r="A392" s="10"/>
      <c r="B392" s="10"/>
      <c r="C392" s="26"/>
      <c r="D392" s="10"/>
      <c r="E392" s="6"/>
      <c r="F392" s="6"/>
      <c r="G392" s="7"/>
      <c r="H392" s="6"/>
      <c r="I392" s="13"/>
      <c r="J392" s="31"/>
      <c r="K392" s="24"/>
    </row>
    <row r="393" spans="1:11" x14ac:dyDescent="0.25">
      <c r="A393" s="10"/>
      <c r="B393" s="10"/>
      <c r="C393" s="26"/>
      <c r="D393" s="10"/>
      <c r="E393" s="6"/>
      <c r="F393" s="6"/>
      <c r="G393" s="7"/>
      <c r="H393" s="6"/>
      <c r="I393" s="13"/>
      <c r="J393" s="31"/>
      <c r="K393" s="24"/>
    </row>
    <row r="394" spans="1:11" x14ac:dyDescent="0.25">
      <c r="A394" s="10"/>
      <c r="B394" s="10"/>
      <c r="C394" s="26"/>
      <c r="D394" s="10"/>
      <c r="E394" s="6"/>
      <c r="F394" s="6"/>
      <c r="G394" s="7"/>
      <c r="H394" s="6"/>
      <c r="I394" s="13"/>
      <c r="J394" s="31"/>
      <c r="K394" s="24"/>
    </row>
    <row r="395" spans="1:11" x14ac:dyDescent="0.25">
      <c r="A395" s="10"/>
      <c r="B395" s="10"/>
      <c r="C395" s="26"/>
      <c r="D395" s="10"/>
      <c r="E395" s="6"/>
      <c r="F395" s="6"/>
      <c r="G395" s="7"/>
      <c r="H395" s="6"/>
      <c r="I395" s="13"/>
      <c r="J395" s="31"/>
      <c r="K395" s="24"/>
    </row>
    <row r="396" spans="1:11" x14ac:dyDescent="0.25">
      <c r="A396" s="10"/>
      <c r="B396" s="10"/>
      <c r="C396" s="26"/>
      <c r="D396" s="10"/>
      <c r="E396" s="6"/>
      <c r="F396" s="6"/>
      <c r="G396" s="7"/>
      <c r="H396" s="6"/>
      <c r="I396" s="13"/>
      <c r="J396" s="31"/>
      <c r="K396" s="24"/>
    </row>
    <row r="397" spans="1:11" x14ac:dyDescent="0.25">
      <c r="A397" s="10"/>
      <c r="B397" s="10"/>
      <c r="C397" s="26"/>
      <c r="D397" s="10"/>
      <c r="E397" s="6"/>
      <c r="F397" s="6"/>
      <c r="G397" s="7"/>
      <c r="H397" s="6"/>
      <c r="I397" s="13"/>
      <c r="J397" s="31"/>
      <c r="K397" s="24"/>
    </row>
    <row r="398" spans="1:11" x14ac:dyDescent="0.25">
      <c r="A398" s="10"/>
      <c r="B398" s="10"/>
      <c r="C398" s="26"/>
      <c r="D398" s="10"/>
      <c r="E398" s="6"/>
      <c r="F398" s="6"/>
      <c r="G398" s="7"/>
      <c r="H398" s="6"/>
      <c r="I398" s="13"/>
      <c r="J398" s="31"/>
      <c r="K398" s="24"/>
    </row>
    <row r="399" spans="1:11" x14ac:dyDescent="0.25">
      <c r="A399" s="10"/>
      <c r="B399" s="10"/>
      <c r="C399" s="26"/>
      <c r="D399" s="10"/>
      <c r="E399" s="6"/>
      <c r="F399" s="6"/>
      <c r="G399" s="7"/>
      <c r="H399" s="6"/>
      <c r="I399" s="13"/>
      <c r="J399" s="31"/>
      <c r="K399" s="24"/>
    </row>
    <row r="400" spans="1:11" x14ac:dyDescent="0.25">
      <c r="A400" s="10"/>
      <c r="B400" s="10"/>
      <c r="C400" s="26"/>
      <c r="D400" s="10"/>
      <c r="E400" s="6"/>
      <c r="F400" s="6"/>
      <c r="G400" s="7"/>
      <c r="H400" s="6"/>
      <c r="I400" s="13"/>
      <c r="J400" s="31"/>
      <c r="K400" s="24"/>
    </row>
    <row r="401" spans="1:11" x14ac:dyDescent="0.25">
      <c r="A401" s="10"/>
      <c r="B401" s="10"/>
      <c r="C401" s="26"/>
      <c r="D401" s="10"/>
      <c r="E401" s="6"/>
      <c r="F401" s="6"/>
      <c r="G401" s="7"/>
      <c r="H401" s="6"/>
      <c r="I401" s="13"/>
      <c r="J401" s="31"/>
      <c r="K401" s="24"/>
    </row>
    <row r="402" spans="1:11" x14ac:dyDescent="0.25">
      <c r="A402" s="10"/>
      <c r="B402" s="10"/>
      <c r="C402" s="26"/>
      <c r="D402" s="10"/>
      <c r="E402" s="6"/>
      <c r="F402" s="6"/>
      <c r="G402" s="7"/>
      <c r="H402" s="6"/>
      <c r="I402" s="13"/>
      <c r="J402" s="31"/>
      <c r="K402" s="24"/>
    </row>
    <row r="403" spans="1:11" x14ac:dyDescent="0.25">
      <c r="A403" s="10"/>
      <c r="B403" s="10"/>
      <c r="C403" s="26"/>
      <c r="D403" s="10"/>
      <c r="E403" s="6"/>
      <c r="F403" s="6"/>
      <c r="G403" s="7"/>
      <c r="H403" s="6"/>
      <c r="I403" s="13"/>
      <c r="J403" s="31"/>
      <c r="K403" s="24"/>
    </row>
    <row r="404" spans="1:11" x14ac:dyDescent="0.25">
      <c r="A404" s="10"/>
      <c r="B404" s="10"/>
      <c r="C404" s="26"/>
      <c r="D404" s="10"/>
      <c r="E404" s="6"/>
      <c r="F404" s="6"/>
      <c r="G404" s="7"/>
      <c r="H404" s="6"/>
      <c r="I404" s="13"/>
      <c r="J404" s="31"/>
      <c r="K404" s="24"/>
    </row>
    <row r="405" spans="1:11" x14ac:dyDescent="0.25">
      <c r="A405" s="10"/>
      <c r="B405" s="10"/>
      <c r="C405" s="26"/>
      <c r="D405" s="10"/>
      <c r="E405" s="6"/>
      <c r="F405" s="6"/>
      <c r="G405" s="7"/>
      <c r="H405" s="6"/>
      <c r="I405" s="13"/>
      <c r="J405" s="31"/>
      <c r="K405" s="24"/>
    </row>
    <row r="406" spans="1:11" x14ac:dyDescent="0.25">
      <c r="A406" s="10"/>
      <c r="B406" s="10"/>
      <c r="C406" s="26"/>
      <c r="D406" s="10"/>
      <c r="E406" s="6"/>
      <c r="F406" s="6"/>
      <c r="G406" s="7"/>
      <c r="H406" s="6"/>
      <c r="I406" s="13"/>
      <c r="J406" s="31"/>
      <c r="K406" s="24"/>
    </row>
    <row r="407" spans="1:11" x14ac:dyDescent="0.25">
      <c r="A407" s="10"/>
      <c r="B407" s="10"/>
      <c r="C407" s="26"/>
      <c r="D407" s="10"/>
      <c r="E407" s="6"/>
      <c r="F407" s="6"/>
      <c r="G407" s="7"/>
      <c r="H407" s="6"/>
      <c r="I407" s="13"/>
      <c r="J407" s="31"/>
      <c r="K407" s="24"/>
    </row>
    <row r="408" spans="1:11" x14ac:dyDescent="0.25">
      <c r="A408" s="10"/>
      <c r="B408" s="10"/>
      <c r="C408" s="26"/>
      <c r="D408" s="10"/>
      <c r="E408" s="6"/>
      <c r="F408" s="6"/>
      <c r="G408" s="7"/>
      <c r="H408" s="6"/>
      <c r="I408" s="13"/>
      <c r="J408" s="31"/>
      <c r="K408" s="24"/>
    </row>
    <row r="409" spans="1:11" x14ac:dyDescent="0.25">
      <c r="A409" s="10"/>
      <c r="B409" s="10"/>
      <c r="C409" s="26"/>
      <c r="D409" s="10"/>
      <c r="E409" s="6"/>
      <c r="F409" s="6"/>
      <c r="G409" s="7"/>
      <c r="H409" s="6"/>
      <c r="I409" s="13"/>
      <c r="J409" s="31"/>
      <c r="K409" s="24"/>
    </row>
    <row r="410" spans="1:11" x14ac:dyDescent="0.25">
      <c r="A410" s="10"/>
      <c r="B410" s="10"/>
      <c r="C410" s="26"/>
      <c r="D410" s="10"/>
      <c r="E410" s="6"/>
      <c r="F410" s="6"/>
      <c r="G410" s="7"/>
      <c r="H410" s="6"/>
      <c r="I410" s="13"/>
      <c r="J410" s="31"/>
      <c r="K410" s="24"/>
    </row>
    <row r="411" spans="1:11" x14ac:dyDescent="0.25">
      <c r="A411" s="10"/>
      <c r="B411" s="10"/>
      <c r="C411" s="26"/>
      <c r="D411" s="10"/>
      <c r="E411" s="6"/>
      <c r="F411" s="6"/>
      <c r="G411" s="7"/>
      <c r="H411" s="6"/>
      <c r="I411" s="13"/>
      <c r="J411" s="31"/>
      <c r="K411" s="24"/>
    </row>
    <row r="412" spans="1:11" x14ac:dyDescent="0.25">
      <c r="A412" s="10"/>
      <c r="B412" s="10"/>
      <c r="C412" s="26"/>
      <c r="D412" s="10"/>
      <c r="E412" s="6"/>
      <c r="F412" s="6"/>
      <c r="G412" s="7"/>
      <c r="H412" s="6"/>
      <c r="I412" s="13"/>
      <c r="J412" s="31"/>
      <c r="K412" s="24"/>
    </row>
    <row r="413" spans="1:11" x14ac:dyDescent="0.25">
      <c r="A413" s="10"/>
      <c r="B413" s="10"/>
      <c r="C413" s="26"/>
      <c r="D413" s="10"/>
      <c r="E413" s="6"/>
      <c r="F413" s="6"/>
      <c r="G413" s="7"/>
      <c r="H413" s="6"/>
      <c r="I413" s="13"/>
      <c r="J413" s="31"/>
      <c r="K413" s="24"/>
    </row>
    <row r="414" spans="1:11" x14ac:dyDescent="0.25">
      <c r="A414" s="10"/>
      <c r="B414" s="10"/>
      <c r="C414" s="26"/>
      <c r="D414" s="10"/>
      <c r="E414" s="6"/>
      <c r="F414" s="6"/>
      <c r="G414" s="7"/>
      <c r="H414" s="6"/>
      <c r="I414" s="13"/>
      <c r="J414" s="31"/>
      <c r="K414" s="24"/>
    </row>
    <row r="415" spans="1:11" x14ac:dyDescent="0.25">
      <c r="A415" s="10"/>
      <c r="B415" s="10"/>
      <c r="C415" s="26"/>
      <c r="D415" s="10"/>
      <c r="E415" s="6"/>
      <c r="F415" s="6"/>
      <c r="G415" s="7"/>
      <c r="H415" s="6"/>
      <c r="I415" s="13"/>
      <c r="J415" s="31"/>
      <c r="K415" s="24"/>
    </row>
    <row r="416" spans="1:11" x14ac:dyDescent="0.25">
      <c r="A416" s="10"/>
      <c r="B416" s="10"/>
      <c r="C416" s="26"/>
      <c r="D416" s="10"/>
      <c r="E416" s="6"/>
      <c r="F416" s="6"/>
      <c r="G416" s="7"/>
      <c r="H416" s="6"/>
      <c r="I416" s="13"/>
      <c r="J416" s="31"/>
      <c r="K416" s="24"/>
    </row>
    <row r="417" spans="1:11" x14ac:dyDescent="0.25">
      <c r="A417" s="10"/>
      <c r="B417" s="10"/>
      <c r="C417" s="26"/>
      <c r="D417" s="10"/>
      <c r="E417" s="6"/>
      <c r="F417" s="6"/>
      <c r="G417" s="7"/>
      <c r="H417" s="6"/>
      <c r="I417" s="13"/>
      <c r="J417" s="31"/>
      <c r="K417" s="24"/>
    </row>
    <row r="418" spans="1:11" x14ac:dyDescent="0.25">
      <c r="A418" s="10"/>
      <c r="B418" s="10"/>
      <c r="C418" s="26"/>
      <c r="D418" s="10"/>
      <c r="E418" s="6"/>
      <c r="F418" s="6"/>
      <c r="G418" s="7"/>
      <c r="H418" s="6"/>
      <c r="I418" s="13"/>
      <c r="J418" s="31"/>
      <c r="K418" s="24"/>
    </row>
    <row r="419" spans="1:11" x14ac:dyDescent="0.25">
      <c r="A419" s="10"/>
      <c r="B419" s="10"/>
      <c r="C419" s="26"/>
      <c r="D419" s="10"/>
      <c r="E419" s="6"/>
      <c r="F419" s="6"/>
      <c r="G419" s="7"/>
      <c r="H419" s="6"/>
      <c r="I419" s="13"/>
      <c r="J419" s="31"/>
      <c r="K419" s="24"/>
    </row>
    <row r="420" spans="1:11" x14ac:dyDescent="0.25">
      <c r="A420" s="10"/>
      <c r="B420" s="10"/>
      <c r="C420" s="26"/>
      <c r="D420" s="10"/>
      <c r="E420" s="6"/>
      <c r="F420" s="6"/>
      <c r="G420" s="7"/>
      <c r="H420" s="6"/>
      <c r="I420" s="13"/>
      <c r="J420" s="31"/>
      <c r="K420" s="24"/>
    </row>
    <row r="421" spans="1:11" x14ac:dyDescent="0.25">
      <c r="A421" s="10"/>
      <c r="B421" s="10"/>
      <c r="C421" s="26"/>
      <c r="D421" s="10"/>
      <c r="E421" s="6"/>
      <c r="F421" s="6"/>
      <c r="G421" s="7"/>
      <c r="H421" s="6"/>
      <c r="I421" s="13"/>
      <c r="J421" s="31"/>
      <c r="K421" s="24"/>
    </row>
    <row r="422" spans="1:11" x14ac:dyDescent="0.25">
      <c r="A422" s="10"/>
      <c r="B422" s="10"/>
      <c r="C422" s="26"/>
      <c r="D422" s="10"/>
      <c r="E422" s="6"/>
      <c r="F422" s="6"/>
      <c r="G422" s="7"/>
      <c r="H422" s="6"/>
      <c r="I422" s="13"/>
      <c r="J422" s="31"/>
      <c r="K422" s="24"/>
    </row>
    <row r="423" spans="1:11" x14ac:dyDescent="0.25">
      <c r="A423" s="10"/>
      <c r="B423" s="10"/>
      <c r="C423" s="26"/>
      <c r="D423" s="10"/>
      <c r="E423" s="6"/>
      <c r="F423" s="6"/>
      <c r="G423" s="7"/>
      <c r="H423" s="6"/>
      <c r="I423" s="13"/>
      <c r="J423" s="31"/>
      <c r="K423" s="24"/>
    </row>
    <row r="424" spans="1:11" x14ac:dyDescent="0.25">
      <c r="A424" s="10"/>
      <c r="B424" s="10"/>
      <c r="C424" s="26"/>
      <c r="D424" s="10"/>
      <c r="E424" s="6"/>
      <c r="F424" s="6"/>
      <c r="G424" s="7"/>
      <c r="H424" s="6"/>
      <c r="I424" s="13"/>
      <c r="J424" s="31"/>
      <c r="K424" s="24"/>
    </row>
    <row r="425" spans="1:11" x14ac:dyDescent="0.25">
      <c r="A425" s="10"/>
      <c r="B425" s="10"/>
      <c r="C425" s="26"/>
      <c r="D425" s="10"/>
      <c r="E425" s="6"/>
      <c r="F425" s="6"/>
      <c r="G425" s="7"/>
      <c r="H425" s="6"/>
      <c r="I425" s="13"/>
      <c r="J425" s="31"/>
      <c r="K425" s="24"/>
    </row>
    <row r="426" spans="1:11" x14ac:dyDescent="0.25">
      <c r="A426" s="10"/>
      <c r="B426" s="10"/>
      <c r="C426" s="26"/>
      <c r="D426" s="10"/>
      <c r="E426" s="6"/>
      <c r="F426" s="6"/>
      <c r="G426" s="7"/>
      <c r="H426" s="6"/>
      <c r="I426" s="13"/>
      <c r="J426" s="31"/>
      <c r="K426" s="24"/>
    </row>
    <row r="427" spans="1:11" x14ac:dyDescent="0.25">
      <c r="A427" s="10"/>
      <c r="B427" s="10"/>
      <c r="C427" s="26"/>
      <c r="D427" s="10"/>
      <c r="E427" s="6"/>
      <c r="F427" s="6"/>
      <c r="G427" s="7"/>
      <c r="H427" s="6"/>
      <c r="I427" s="13"/>
      <c r="J427" s="31"/>
      <c r="K427" s="24"/>
    </row>
    <row r="428" spans="1:11" x14ac:dyDescent="0.25">
      <c r="A428" s="10"/>
      <c r="B428" s="10"/>
      <c r="C428" s="26"/>
      <c r="D428" s="10"/>
      <c r="E428" s="6"/>
      <c r="F428" s="6"/>
      <c r="G428" s="7"/>
      <c r="H428" s="6"/>
      <c r="I428" s="13"/>
      <c r="J428" s="31"/>
      <c r="K428" s="24"/>
    </row>
    <row r="429" spans="1:11" x14ac:dyDescent="0.25">
      <c r="A429" s="10"/>
      <c r="B429" s="10"/>
      <c r="C429" s="26"/>
      <c r="D429" s="10"/>
      <c r="E429" s="6"/>
      <c r="F429" s="6"/>
      <c r="G429" s="7"/>
      <c r="H429" s="6"/>
      <c r="I429" s="13"/>
      <c r="J429" s="31"/>
      <c r="K429" s="24"/>
    </row>
    <row r="430" spans="1:11" x14ac:dyDescent="0.25">
      <c r="A430" s="10"/>
      <c r="B430" s="10"/>
      <c r="C430" s="26"/>
      <c r="D430" s="10"/>
      <c r="E430" s="6"/>
      <c r="F430" s="6"/>
      <c r="G430" s="7"/>
      <c r="H430" s="6"/>
      <c r="I430" s="13"/>
      <c r="J430" s="31"/>
      <c r="K430" s="24"/>
    </row>
    <row r="431" spans="1:11" x14ac:dyDescent="0.25">
      <c r="A431" s="10"/>
      <c r="B431" s="10"/>
      <c r="C431" s="26"/>
      <c r="D431" s="10"/>
      <c r="E431" s="6"/>
      <c r="F431" s="6"/>
      <c r="G431" s="7"/>
      <c r="H431" s="6"/>
      <c r="I431" s="13"/>
      <c r="J431" s="31"/>
      <c r="K431" s="24"/>
    </row>
    <row r="432" spans="1:11" x14ac:dyDescent="0.25">
      <c r="A432" s="10"/>
      <c r="B432" s="10"/>
      <c r="C432" s="26"/>
      <c r="D432" s="10"/>
      <c r="E432" s="6"/>
      <c r="F432" s="6"/>
      <c r="G432" s="7"/>
      <c r="H432" s="6"/>
      <c r="I432" s="13"/>
      <c r="J432" s="31"/>
      <c r="K432" s="24"/>
    </row>
    <row r="433" spans="1:11" x14ac:dyDescent="0.25">
      <c r="A433" s="10"/>
      <c r="B433" s="10"/>
      <c r="C433" s="26"/>
      <c r="D433" s="10"/>
      <c r="E433" s="6"/>
      <c r="F433" s="6"/>
      <c r="G433" s="7"/>
      <c r="H433" s="6"/>
      <c r="I433" s="13"/>
      <c r="J433" s="31"/>
      <c r="K433" s="24"/>
    </row>
    <row r="434" spans="1:11" x14ac:dyDescent="0.25">
      <c r="A434" s="10"/>
      <c r="B434" s="10"/>
      <c r="C434" s="26"/>
      <c r="D434" s="10"/>
      <c r="E434" s="6"/>
      <c r="F434" s="6"/>
      <c r="G434" s="7"/>
      <c r="H434" s="6"/>
      <c r="I434" s="13"/>
      <c r="J434" s="31"/>
      <c r="K434" s="24"/>
    </row>
    <row r="435" spans="1:11" x14ac:dyDescent="0.25">
      <c r="A435" s="10"/>
      <c r="B435" s="10"/>
      <c r="C435" s="26"/>
      <c r="D435" s="10"/>
      <c r="E435" s="6"/>
      <c r="F435" s="6"/>
      <c r="G435" s="7"/>
      <c r="H435" s="6"/>
      <c r="I435" s="13"/>
      <c r="J435" s="31"/>
      <c r="K435" s="24"/>
    </row>
    <row r="436" spans="1:11" x14ac:dyDescent="0.25">
      <c r="A436" s="10"/>
      <c r="B436" s="10"/>
      <c r="C436" s="26"/>
      <c r="D436" s="10"/>
      <c r="E436" s="6"/>
      <c r="F436" s="6"/>
      <c r="G436" s="7"/>
      <c r="H436" s="6"/>
      <c r="I436" s="13"/>
      <c r="J436" s="31"/>
      <c r="K436" s="24"/>
    </row>
    <row r="437" spans="1:11" x14ac:dyDescent="0.25">
      <c r="A437" s="10"/>
      <c r="B437" s="10"/>
      <c r="C437" s="26"/>
      <c r="D437" s="10"/>
      <c r="E437" s="6"/>
      <c r="F437" s="6"/>
      <c r="G437" s="7"/>
      <c r="H437" s="6"/>
      <c r="I437" s="13"/>
      <c r="J437" s="31"/>
      <c r="K437" s="24"/>
    </row>
    <row r="438" spans="1:11" x14ac:dyDescent="0.25">
      <c r="A438" s="10"/>
      <c r="B438" s="10"/>
      <c r="C438" s="26"/>
      <c r="D438" s="10"/>
      <c r="E438" s="6"/>
      <c r="F438" s="6"/>
      <c r="G438" s="7"/>
      <c r="H438" s="6"/>
      <c r="I438" s="13"/>
      <c r="J438" s="31"/>
      <c r="K438" s="24"/>
    </row>
    <row r="439" spans="1:11" x14ac:dyDescent="0.25">
      <c r="A439" s="10"/>
      <c r="B439" s="10"/>
      <c r="C439" s="26"/>
      <c r="D439" s="10"/>
      <c r="E439" s="6"/>
      <c r="F439" s="6"/>
      <c r="G439" s="7"/>
      <c r="H439" s="6"/>
      <c r="I439" s="13"/>
      <c r="J439" s="31"/>
      <c r="K439" s="24"/>
    </row>
    <row r="440" spans="1:11" x14ac:dyDescent="0.25">
      <c r="A440" s="10"/>
      <c r="B440" s="10"/>
      <c r="C440" s="26"/>
      <c r="D440" s="10"/>
      <c r="E440" s="6"/>
      <c r="F440" s="6"/>
      <c r="G440" s="7"/>
      <c r="H440" s="6"/>
      <c r="I440" s="13"/>
      <c r="J440" s="31"/>
      <c r="K440" s="24"/>
    </row>
    <row r="441" spans="1:11" x14ac:dyDescent="0.25">
      <c r="A441" s="10"/>
      <c r="B441" s="10"/>
      <c r="C441" s="26"/>
      <c r="D441" s="10"/>
      <c r="E441" s="6"/>
      <c r="F441" s="6"/>
      <c r="G441" s="7"/>
      <c r="H441" s="6"/>
      <c r="I441" s="13"/>
      <c r="J441" s="31"/>
      <c r="K441" s="24"/>
    </row>
    <row r="442" spans="1:11" x14ac:dyDescent="0.25">
      <c r="A442" s="10"/>
      <c r="B442" s="10"/>
      <c r="C442" s="26"/>
      <c r="D442" s="10"/>
      <c r="E442" s="6"/>
      <c r="F442" s="6"/>
      <c r="G442" s="7"/>
      <c r="H442" s="6"/>
      <c r="I442" s="13"/>
      <c r="J442" s="31"/>
      <c r="K442" s="24"/>
    </row>
    <row r="443" spans="1:11" x14ac:dyDescent="0.25">
      <c r="A443" s="10"/>
      <c r="B443" s="10"/>
      <c r="C443" s="26"/>
      <c r="D443" s="10"/>
      <c r="E443" s="6"/>
      <c r="F443" s="6"/>
      <c r="G443" s="7"/>
      <c r="H443" s="6"/>
      <c r="I443" s="13"/>
      <c r="J443" s="31"/>
      <c r="K443" s="24"/>
    </row>
    <row r="444" spans="1:11" x14ac:dyDescent="0.25">
      <c r="A444" s="10"/>
      <c r="B444" s="10"/>
      <c r="C444" s="26"/>
      <c r="D444" s="10"/>
      <c r="E444" s="6"/>
      <c r="F444" s="6"/>
      <c r="G444" s="7"/>
      <c r="H444" s="6"/>
      <c r="I444" s="13"/>
      <c r="J444" s="31"/>
      <c r="K444" s="24"/>
    </row>
    <row r="445" spans="1:11" x14ac:dyDescent="0.25">
      <c r="A445" s="10"/>
      <c r="B445" s="10"/>
      <c r="C445" s="26"/>
      <c r="D445" s="10"/>
      <c r="E445" s="6"/>
      <c r="F445" s="6"/>
      <c r="G445" s="7"/>
      <c r="H445" s="6"/>
      <c r="I445" s="13"/>
      <c r="J445" s="31"/>
      <c r="K445" s="24"/>
    </row>
    <row r="446" spans="1:11" x14ac:dyDescent="0.25">
      <c r="A446" s="10"/>
      <c r="B446" s="10"/>
      <c r="C446" s="26"/>
      <c r="D446" s="10"/>
      <c r="E446" s="6"/>
      <c r="F446" s="6"/>
      <c r="G446" s="7"/>
      <c r="H446" s="6"/>
      <c r="I446" s="13"/>
      <c r="J446" s="31"/>
      <c r="K446" s="24"/>
    </row>
    <row r="447" spans="1:11" x14ac:dyDescent="0.25">
      <c r="A447" s="10"/>
      <c r="B447" s="10"/>
      <c r="C447" s="26"/>
      <c r="D447" s="10"/>
      <c r="E447" s="6"/>
      <c r="F447" s="6"/>
      <c r="G447" s="7"/>
      <c r="H447" s="6"/>
      <c r="I447" s="13"/>
      <c r="J447" s="31"/>
      <c r="K447" s="24"/>
    </row>
    <row r="448" spans="1:11" x14ac:dyDescent="0.25">
      <c r="A448" s="10"/>
      <c r="B448" s="10"/>
      <c r="C448" s="26"/>
      <c r="D448" s="10"/>
      <c r="E448" s="6"/>
      <c r="F448" s="6"/>
      <c r="G448" s="7"/>
      <c r="H448" s="6"/>
      <c r="I448" s="13"/>
      <c r="J448" s="31"/>
      <c r="K448" s="24"/>
    </row>
    <row r="449" spans="1:11" x14ac:dyDescent="0.25">
      <c r="A449" s="10"/>
      <c r="B449" s="10"/>
      <c r="C449" s="26"/>
      <c r="D449" s="10"/>
      <c r="E449" s="6"/>
      <c r="F449" s="6"/>
      <c r="G449" s="7"/>
      <c r="H449" s="6"/>
      <c r="I449" s="13"/>
      <c r="J449" s="31"/>
      <c r="K449" s="24"/>
    </row>
    <row r="450" spans="1:11" x14ac:dyDescent="0.25">
      <c r="A450" s="10"/>
      <c r="B450" s="10"/>
      <c r="C450" s="26"/>
      <c r="D450" s="10"/>
      <c r="E450" s="6"/>
      <c r="F450" s="6"/>
      <c r="G450" s="7"/>
      <c r="H450" s="6"/>
      <c r="I450" s="13"/>
      <c r="J450" s="31"/>
      <c r="K450" s="24"/>
    </row>
    <row r="451" spans="1:11" x14ac:dyDescent="0.25">
      <c r="A451" s="10"/>
      <c r="B451" s="10"/>
      <c r="C451" s="26"/>
      <c r="D451" s="10"/>
      <c r="E451" s="6"/>
      <c r="F451" s="6"/>
      <c r="G451" s="7"/>
      <c r="H451" s="6"/>
      <c r="I451" s="13"/>
      <c r="J451" s="31"/>
      <c r="K451" s="24"/>
    </row>
    <row r="452" spans="1:11" x14ac:dyDescent="0.25">
      <c r="A452" s="10"/>
      <c r="B452" s="10"/>
      <c r="C452" s="26"/>
      <c r="D452" s="10"/>
      <c r="E452" s="6"/>
      <c r="F452" s="6"/>
      <c r="G452" s="7"/>
      <c r="H452" s="6"/>
      <c r="I452" s="13"/>
      <c r="J452" s="31"/>
      <c r="K452" s="24"/>
    </row>
    <row r="453" spans="1:11" x14ac:dyDescent="0.25">
      <c r="A453" s="10"/>
      <c r="B453" s="10"/>
      <c r="C453" s="26"/>
      <c r="D453" s="10"/>
      <c r="E453" s="6"/>
      <c r="F453" s="6"/>
      <c r="G453" s="7"/>
      <c r="H453" s="6"/>
      <c r="I453" s="13"/>
      <c r="J453" s="31"/>
      <c r="K453" s="24"/>
    </row>
    <row r="454" spans="1:11" x14ac:dyDescent="0.25">
      <c r="A454" s="10"/>
      <c r="B454" s="10"/>
      <c r="C454" s="26"/>
      <c r="D454" s="10"/>
      <c r="E454" s="6"/>
      <c r="F454" s="6"/>
      <c r="G454" s="7"/>
      <c r="H454" s="6"/>
      <c r="I454" s="13"/>
      <c r="J454" s="31"/>
      <c r="K454" s="24"/>
    </row>
    <row r="455" spans="1:11" x14ac:dyDescent="0.25">
      <c r="A455" s="10"/>
      <c r="B455" s="10"/>
      <c r="C455" s="26"/>
      <c r="D455" s="10"/>
      <c r="E455" s="6"/>
      <c r="F455" s="6"/>
      <c r="G455" s="7"/>
      <c r="H455" s="6"/>
      <c r="I455" s="13"/>
      <c r="J455" s="31"/>
      <c r="K455" s="24"/>
    </row>
    <row r="456" spans="1:11" x14ac:dyDescent="0.25">
      <c r="A456" s="10"/>
      <c r="B456" s="10"/>
      <c r="C456" s="26"/>
      <c r="D456" s="10"/>
      <c r="E456" s="6"/>
      <c r="F456" s="6"/>
      <c r="G456" s="7"/>
      <c r="H456" s="6"/>
      <c r="I456" s="13"/>
      <c r="J456" s="31"/>
      <c r="K456" s="24"/>
    </row>
    <row r="457" spans="1:11" x14ac:dyDescent="0.25">
      <c r="A457" s="10"/>
      <c r="B457" s="10"/>
      <c r="C457" s="26"/>
      <c r="D457" s="10"/>
      <c r="E457" s="6"/>
      <c r="F457" s="6"/>
      <c r="G457" s="7"/>
      <c r="H457" s="6"/>
      <c r="I457" s="13"/>
      <c r="J457" s="31"/>
      <c r="K457" s="24"/>
    </row>
    <row r="458" spans="1:11" x14ac:dyDescent="0.25">
      <c r="A458" s="10"/>
      <c r="B458" s="10"/>
      <c r="C458" s="26"/>
      <c r="D458" s="10"/>
      <c r="E458" s="6"/>
      <c r="F458" s="6"/>
      <c r="G458" s="7"/>
      <c r="H458" s="6"/>
      <c r="I458" s="13"/>
      <c r="J458" s="31"/>
      <c r="K458" s="24"/>
    </row>
    <row r="459" spans="1:11" x14ac:dyDescent="0.25">
      <c r="A459" s="10"/>
      <c r="B459" s="10"/>
      <c r="C459" s="26"/>
      <c r="D459" s="10"/>
      <c r="E459" s="6"/>
      <c r="F459" s="6"/>
      <c r="G459" s="7"/>
      <c r="H459" s="6"/>
      <c r="I459" s="13"/>
      <c r="J459" s="31"/>
      <c r="K459" s="24"/>
    </row>
    <row r="460" spans="1:11" x14ac:dyDescent="0.25">
      <c r="A460" s="10"/>
      <c r="B460" s="10"/>
      <c r="C460" s="26"/>
      <c r="D460" s="10"/>
      <c r="E460" s="6"/>
      <c r="F460" s="6"/>
      <c r="G460" s="7"/>
      <c r="H460" s="6"/>
      <c r="I460" s="13"/>
      <c r="J460" s="31"/>
      <c r="K460" s="24"/>
    </row>
    <row r="461" spans="1:11" x14ac:dyDescent="0.25">
      <c r="A461" s="10"/>
      <c r="B461" s="10"/>
      <c r="C461" s="26"/>
      <c r="D461" s="10"/>
      <c r="E461" s="6"/>
      <c r="F461" s="6"/>
      <c r="G461" s="7"/>
      <c r="H461" s="6"/>
      <c r="I461" s="13"/>
      <c r="J461" s="31"/>
      <c r="K461" s="24"/>
    </row>
    <row r="462" spans="1:11" x14ac:dyDescent="0.25">
      <c r="A462" s="10"/>
      <c r="B462" s="10"/>
      <c r="C462" s="26"/>
      <c r="D462" s="10"/>
      <c r="E462" s="6"/>
      <c r="F462" s="6"/>
      <c r="G462" s="7"/>
      <c r="H462" s="6"/>
      <c r="I462" s="13"/>
      <c r="J462" s="31"/>
      <c r="K462" s="24"/>
    </row>
    <row r="463" spans="1:11" x14ac:dyDescent="0.25">
      <c r="A463" s="10"/>
      <c r="B463" s="10"/>
      <c r="C463" s="26"/>
      <c r="D463" s="10"/>
      <c r="E463" s="6"/>
      <c r="F463" s="6"/>
      <c r="G463" s="7"/>
      <c r="H463" s="6"/>
      <c r="I463" s="13"/>
      <c r="J463" s="31"/>
      <c r="K463" s="24"/>
    </row>
    <row r="464" spans="1:11" x14ac:dyDescent="0.25">
      <c r="A464" s="10"/>
      <c r="B464" s="10"/>
      <c r="C464" s="26"/>
      <c r="D464" s="10"/>
      <c r="E464" s="6"/>
      <c r="F464" s="6"/>
      <c r="G464" s="7"/>
      <c r="H464" s="6"/>
      <c r="I464" s="13"/>
      <c r="J464" s="31"/>
      <c r="K464" s="24"/>
    </row>
    <row r="465" spans="1:11" x14ac:dyDescent="0.25">
      <c r="A465" s="10"/>
      <c r="B465" s="10"/>
      <c r="C465" s="26"/>
      <c r="D465" s="10"/>
      <c r="E465" s="6"/>
      <c r="F465" s="6"/>
      <c r="G465" s="7"/>
      <c r="H465" s="6"/>
      <c r="I465" s="13"/>
      <c r="J465" s="31"/>
      <c r="K465" s="24"/>
    </row>
    <row r="466" spans="1:11" x14ac:dyDescent="0.25">
      <c r="A466" s="10"/>
      <c r="B466" s="10"/>
      <c r="C466" s="26"/>
      <c r="D466" s="10"/>
      <c r="E466" s="6"/>
      <c r="F466" s="6"/>
      <c r="G466" s="7"/>
      <c r="H466" s="6"/>
      <c r="I466" s="13"/>
      <c r="J466" s="31"/>
      <c r="K466" s="24"/>
    </row>
    <row r="467" spans="1:11" x14ac:dyDescent="0.25">
      <c r="A467" s="10"/>
      <c r="B467" s="10"/>
      <c r="C467" s="26"/>
      <c r="D467" s="10"/>
      <c r="E467" s="6"/>
      <c r="F467" s="6"/>
      <c r="G467" s="7"/>
      <c r="H467" s="6"/>
      <c r="I467" s="13"/>
      <c r="J467" s="31"/>
      <c r="K467" s="24"/>
    </row>
    <row r="468" spans="1:11" x14ac:dyDescent="0.25">
      <c r="A468" s="10"/>
      <c r="B468" s="10"/>
      <c r="C468" s="26"/>
      <c r="D468" s="10"/>
      <c r="E468" s="6"/>
      <c r="F468" s="6"/>
      <c r="G468" s="7"/>
      <c r="H468" s="6"/>
      <c r="I468" s="13"/>
      <c r="J468" s="31"/>
      <c r="K468" s="24"/>
    </row>
    <row r="469" spans="1:11" x14ac:dyDescent="0.25">
      <c r="A469" s="10"/>
      <c r="B469" s="10"/>
      <c r="C469" s="26"/>
      <c r="D469" s="10"/>
      <c r="E469" s="6"/>
      <c r="F469" s="6"/>
      <c r="G469" s="7"/>
      <c r="H469" s="6"/>
      <c r="I469" s="13"/>
      <c r="J469" s="31"/>
      <c r="K469" s="24"/>
    </row>
    <row r="470" spans="1:11" x14ac:dyDescent="0.25">
      <c r="A470" s="10"/>
      <c r="B470" s="10"/>
      <c r="C470" s="26"/>
      <c r="D470" s="10"/>
      <c r="E470" s="6"/>
      <c r="F470" s="6"/>
      <c r="G470" s="7"/>
      <c r="H470" s="6"/>
      <c r="I470" s="13"/>
      <c r="J470" s="31"/>
      <c r="K470" s="24"/>
    </row>
    <row r="471" spans="1:11" x14ac:dyDescent="0.25">
      <c r="A471" s="10"/>
      <c r="B471" s="10"/>
      <c r="C471" s="26"/>
      <c r="D471" s="10"/>
      <c r="E471" s="6"/>
      <c r="F471" s="6"/>
      <c r="G471" s="7"/>
      <c r="H471" s="6"/>
      <c r="I471" s="13"/>
      <c r="J471" s="31"/>
      <c r="K471" s="24"/>
    </row>
    <row r="472" spans="1:11" x14ac:dyDescent="0.25">
      <c r="A472" s="10"/>
      <c r="B472" s="10"/>
      <c r="C472" s="26"/>
      <c r="D472" s="10"/>
      <c r="E472" s="6"/>
      <c r="F472" s="6"/>
      <c r="G472" s="7"/>
      <c r="H472" s="6"/>
      <c r="I472" s="13"/>
      <c r="J472" s="31"/>
      <c r="K472" s="24"/>
    </row>
    <row r="473" spans="1:11" x14ac:dyDescent="0.25">
      <c r="A473" s="10"/>
      <c r="B473" s="10"/>
      <c r="C473" s="26"/>
      <c r="D473" s="10"/>
      <c r="E473" s="6"/>
      <c r="F473" s="6"/>
      <c r="G473" s="7"/>
      <c r="H473" s="6"/>
      <c r="I473" s="13"/>
      <c r="J473" s="31"/>
      <c r="K473" s="24"/>
    </row>
    <row r="474" spans="1:11" x14ac:dyDescent="0.25">
      <c r="A474" s="10"/>
      <c r="B474" s="10"/>
      <c r="C474" s="26"/>
      <c r="D474" s="10"/>
      <c r="E474" s="6"/>
      <c r="F474" s="6"/>
      <c r="G474" s="7"/>
      <c r="H474" s="6"/>
      <c r="I474" s="13"/>
      <c r="J474" s="31"/>
      <c r="K474" s="24"/>
    </row>
    <row r="475" spans="1:11" x14ac:dyDescent="0.25">
      <c r="A475" s="10"/>
      <c r="B475" s="10"/>
      <c r="C475" s="26"/>
      <c r="D475" s="10"/>
      <c r="E475" s="6"/>
      <c r="F475" s="6"/>
      <c r="G475" s="7"/>
      <c r="H475" s="6"/>
      <c r="I475" s="13"/>
      <c r="J475" s="31"/>
      <c r="K475" s="24"/>
    </row>
    <row r="476" spans="1:11" x14ac:dyDescent="0.25">
      <c r="A476" s="10"/>
      <c r="B476" s="10"/>
      <c r="C476" s="26"/>
      <c r="D476" s="10"/>
      <c r="E476" s="6"/>
      <c r="F476" s="6"/>
      <c r="G476" s="7"/>
      <c r="H476" s="6"/>
      <c r="I476" s="13"/>
      <c r="J476" s="31"/>
      <c r="K476" s="24"/>
    </row>
    <row r="477" spans="1:11" x14ac:dyDescent="0.25">
      <c r="A477" s="10"/>
      <c r="B477" s="10"/>
      <c r="C477" s="26"/>
      <c r="D477" s="10"/>
      <c r="E477" s="6"/>
      <c r="F477" s="6"/>
      <c r="G477" s="7"/>
      <c r="H477" s="6"/>
      <c r="I477" s="13"/>
      <c r="J477" s="31"/>
      <c r="K477" s="24"/>
    </row>
    <row r="478" spans="1:11" x14ac:dyDescent="0.25">
      <c r="A478" s="10"/>
      <c r="B478" s="10"/>
      <c r="C478" s="26"/>
      <c r="D478" s="10"/>
      <c r="E478" s="6"/>
      <c r="F478" s="6"/>
      <c r="G478" s="7"/>
      <c r="H478" s="6"/>
      <c r="I478" s="13"/>
      <c r="J478" s="31"/>
      <c r="K478" s="24"/>
    </row>
    <row r="479" spans="1:11" x14ac:dyDescent="0.25">
      <c r="A479" s="10"/>
      <c r="B479" s="10"/>
      <c r="C479" s="26"/>
      <c r="D479" s="10"/>
      <c r="E479" s="6"/>
      <c r="F479" s="6"/>
      <c r="G479" s="7"/>
      <c r="H479" s="6"/>
      <c r="I479" s="13"/>
      <c r="J479" s="31"/>
      <c r="K479" s="24"/>
    </row>
    <row r="480" spans="1:11" x14ac:dyDescent="0.25">
      <c r="A480" s="10"/>
      <c r="B480" s="10"/>
      <c r="C480" s="26"/>
      <c r="D480" s="10"/>
      <c r="E480" s="6"/>
      <c r="F480" s="6"/>
      <c r="G480" s="7"/>
      <c r="H480" s="6"/>
      <c r="I480" s="13"/>
      <c r="J480" s="31"/>
      <c r="K480" s="24"/>
    </row>
    <row r="481" spans="1:11" x14ac:dyDescent="0.25">
      <c r="A481" s="10"/>
      <c r="B481" s="10"/>
      <c r="C481" s="26"/>
      <c r="D481" s="10"/>
      <c r="E481" s="6"/>
      <c r="F481" s="6"/>
      <c r="G481" s="7"/>
      <c r="H481" s="6"/>
      <c r="I481" s="13"/>
      <c r="J481" s="31"/>
      <c r="K481" s="24"/>
    </row>
    <row r="482" spans="1:11" x14ac:dyDescent="0.25">
      <c r="A482" s="10"/>
      <c r="B482" s="10"/>
      <c r="C482" s="26"/>
      <c r="D482" s="10"/>
      <c r="E482" s="6"/>
      <c r="F482" s="6"/>
      <c r="G482" s="7"/>
      <c r="H482" s="6"/>
      <c r="I482" s="13"/>
      <c r="J482" s="31"/>
      <c r="K482" s="24"/>
    </row>
    <row r="483" spans="1:11" x14ac:dyDescent="0.25">
      <c r="A483" s="10"/>
      <c r="B483" s="10"/>
      <c r="C483" s="26"/>
      <c r="D483" s="10"/>
      <c r="E483" s="6"/>
      <c r="F483" s="6"/>
      <c r="G483" s="7"/>
      <c r="H483" s="6"/>
      <c r="I483" s="13"/>
      <c r="J483" s="31"/>
      <c r="K483" s="24"/>
    </row>
    <row r="484" spans="1:11" x14ac:dyDescent="0.25">
      <c r="A484" s="10"/>
      <c r="B484" s="10"/>
      <c r="C484" s="26"/>
      <c r="D484" s="10"/>
      <c r="E484" s="6"/>
      <c r="F484" s="6"/>
      <c r="G484" s="7"/>
      <c r="H484" s="6"/>
      <c r="I484" s="13"/>
      <c r="J484" s="31"/>
      <c r="K484" s="24"/>
    </row>
    <row r="485" spans="1:11" x14ac:dyDescent="0.25">
      <c r="A485" s="10"/>
      <c r="B485" s="10"/>
      <c r="C485" s="26"/>
      <c r="D485" s="10"/>
      <c r="E485" s="6"/>
      <c r="F485" s="6"/>
      <c r="G485" s="7"/>
      <c r="H485" s="6"/>
      <c r="I485" s="13"/>
      <c r="J485" s="31"/>
      <c r="K485" s="24"/>
    </row>
    <row r="486" spans="1:11" x14ac:dyDescent="0.25">
      <c r="A486" s="10"/>
      <c r="B486" s="10"/>
      <c r="C486" s="26"/>
      <c r="D486" s="10"/>
      <c r="E486" s="6"/>
      <c r="F486" s="6"/>
      <c r="G486" s="7"/>
      <c r="H486" s="6"/>
      <c r="I486" s="13"/>
      <c r="J486" s="31"/>
      <c r="K486" s="24"/>
    </row>
    <row r="487" spans="1:11" x14ac:dyDescent="0.25">
      <c r="A487" s="10"/>
      <c r="B487" s="10"/>
      <c r="C487" s="26"/>
      <c r="D487" s="10"/>
      <c r="E487" s="6"/>
      <c r="F487" s="6"/>
      <c r="G487" s="7"/>
      <c r="H487" s="6"/>
      <c r="I487" s="13"/>
      <c r="J487" s="31"/>
      <c r="K487" s="24"/>
    </row>
    <row r="488" spans="1:11" x14ac:dyDescent="0.25">
      <c r="A488" s="10"/>
      <c r="B488" s="10"/>
      <c r="C488" s="26"/>
      <c r="D488" s="10"/>
      <c r="E488" s="6"/>
      <c r="F488" s="6"/>
      <c r="G488" s="7"/>
      <c r="H488" s="6"/>
      <c r="I488" s="13"/>
      <c r="J488" s="31"/>
      <c r="K488" s="24"/>
    </row>
    <row r="489" spans="1:11" x14ac:dyDescent="0.25">
      <c r="A489" s="10"/>
      <c r="B489" s="10"/>
      <c r="C489" s="26"/>
      <c r="D489" s="10"/>
      <c r="E489" s="6"/>
      <c r="F489" s="6"/>
      <c r="G489" s="7"/>
      <c r="H489" s="6"/>
      <c r="I489" s="13"/>
      <c r="J489" s="31"/>
      <c r="K489" s="24"/>
    </row>
    <row r="490" spans="1:11" x14ac:dyDescent="0.25">
      <c r="A490" s="10"/>
      <c r="B490" s="10"/>
      <c r="C490" s="26"/>
      <c r="D490" s="10"/>
      <c r="E490" s="6"/>
      <c r="F490" s="6"/>
      <c r="G490" s="7"/>
      <c r="H490" s="6"/>
      <c r="I490" s="13"/>
      <c r="J490" s="31"/>
      <c r="K490" s="24"/>
    </row>
    <row r="491" spans="1:11" x14ac:dyDescent="0.25">
      <c r="A491" s="10"/>
      <c r="B491" s="10"/>
      <c r="C491" s="26"/>
      <c r="D491" s="10"/>
      <c r="E491" s="6"/>
      <c r="F491" s="6"/>
      <c r="G491" s="7"/>
      <c r="H491" s="6"/>
      <c r="I491" s="13"/>
      <c r="J491" s="31"/>
      <c r="K491" s="24"/>
    </row>
    <row r="492" spans="1:11" x14ac:dyDescent="0.25">
      <c r="A492" s="10"/>
      <c r="B492" s="10"/>
      <c r="C492" s="26"/>
      <c r="D492" s="10"/>
      <c r="E492" s="6"/>
      <c r="F492" s="6"/>
      <c r="G492" s="7"/>
      <c r="H492" s="6"/>
      <c r="I492" s="13"/>
      <c r="J492" s="31"/>
      <c r="K492" s="24"/>
    </row>
    <row r="493" spans="1:11" x14ac:dyDescent="0.25">
      <c r="A493" s="10"/>
      <c r="B493" s="10"/>
      <c r="C493" s="26"/>
      <c r="D493" s="10"/>
      <c r="E493" s="6"/>
      <c r="F493" s="6"/>
      <c r="G493" s="7"/>
      <c r="H493" s="6"/>
      <c r="I493" s="13"/>
      <c r="J493" s="31"/>
      <c r="K493" s="24"/>
    </row>
    <row r="494" spans="1:11" x14ac:dyDescent="0.25">
      <c r="A494" s="10"/>
      <c r="B494" s="10"/>
      <c r="C494" s="26"/>
      <c r="D494" s="10"/>
      <c r="E494" s="6"/>
      <c r="F494" s="6"/>
      <c r="G494" s="7"/>
      <c r="H494" s="6"/>
      <c r="I494" s="13"/>
      <c r="J494" s="31"/>
      <c r="K494" s="24"/>
    </row>
    <row r="495" spans="1:11" x14ac:dyDescent="0.25">
      <c r="A495" s="10"/>
      <c r="B495" s="10"/>
      <c r="C495" s="26"/>
      <c r="D495" s="10"/>
      <c r="E495" s="6"/>
      <c r="F495" s="6"/>
      <c r="G495" s="7"/>
      <c r="H495" s="6"/>
      <c r="I495" s="13"/>
      <c r="J495" s="31"/>
      <c r="K495" s="24"/>
    </row>
    <row r="496" spans="1:11" x14ac:dyDescent="0.25">
      <c r="A496" s="10"/>
      <c r="B496" s="10"/>
      <c r="C496" s="26"/>
      <c r="D496" s="10"/>
      <c r="E496" s="6"/>
      <c r="F496" s="6"/>
      <c r="G496" s="7"/>
      <c r="H496" s="6"/>
      <c r="I496" s="13"/>
      <c r="J496" s="31"/>
      <c r="K496" s="24"/>
    </row>
    <row r="497" spans="1:11" x14ac:dyDescent="0.25">
      <c r="A497" s="10"/>
      <c r="B497" s="10"/>
      <c r="C497" s="26"/>
      <c r="D497" s="10"/>
      <c r="E497" s="6"/>
      <c r="F497" s="6"/>
      <c r="G497" s="7"/>
      <c r="H497" s="6"/>
      <c r="I497" s="13"/>
      <c r="J497" s="31"/>
      <c r="K497" s="24"/>
    </row>
    <row r="498" spans="1:11" x14ac:dyDescent="0.25">
      <c r="A498" s="10"/>
      <c r="B498" s="10"/>
      <c r="C498" s="26"/>
      <c r="D498" s="10"/>
      <c r="E498" s="6"/>
      <c r="F498" s="6"/>
      <c r="G498" s="7"/>
      <c r="H498" s="6"/>
      <c r="I498" s="13"/>
      <c r="J498" s="31"/>
      <c r="K498" s="24"/>
    </row>
    <row r="499" spans="1:11" x14ac:dyDescent="0.25">
      <c r="A499" s="10"/>
      <c r="B499" s="10"/>
      <c r="C499" s="26"/>
      <c r="D499" s="10"/>
      <c r="E499" s="6"/>
      <c r="F499" s="6"/>
      <c r="G499" s="7"/>
      <c r="H499" s="6"/>
      <c r="I499" s="13"/>
      <c r="J499" s="31"/>
      <c r="K499" s="24"/>
    </row>
    <row r="500" spans="1:11" x14ac:dyDescent="0.25">
      <c r="A500" s="10"/>
      <c r="B500" s="10"/>
      <c r="C500" s="26"/>
      <c r="D500" s="10"/>
      <c r="E500" s="6"/>
      <c r="F500" s="6"/>
      <c r="G500" s="7"/>
      <c r="H500" s="6"/>
      <c r="I500" s="13"/>
      <c r="J500" s="31"/>
      <c r="K500" s="24"/>
    </row>
  </sheetData>
  <autoFilter ref="A2:K2" xr:uid="{76E611DB-1757-47B6-A30F-4D0265D3C732}"/>
  <mergeCells count="2">
    <mergeCell ref="A1:B1"/>
    <mergeCell ref="D1:F1"/>
  </mergeCells>
  <conditionalFormatting sqref="K2">
    <cfRule type="containsText" dxfId="66" priority="12" operator="containsText" text="9">
      <formula>NOT(ISERROR(SEARCH("9",K2)))</formula>
    </cfRule>
    <cfRule type="containsText" dxfId="65" priority="13" operator="containsText" text="8">
      <formula>NOT(ISERROR(SEARCH("8",K2)))</formula>
    </cfRule>
    <cfRule type="containsText" dxfId="64" priority="14" operator="containsText" text="7">
      <formula>NOT(ISERROR(SEARCH("7",K2)))</formula>
    </cfRule>
    <cfRule type="containsText" dxfId="63" priority="15" operator="containsText" text="6">
      <formula>NOT(ISERROR(SEARCH("6",K2)))</formula>
    </cfRule>
    <cfRule type="containsText" dxfId="62" priority="16" operator="containsText" text="5">
      <formula>NOT(ISERROR(SEARCH("5",K2)))</formula>
    </cfRule>
    <cfRule type="containsText" dxfId="61" priority="17" operator="containsText" text="4">
      <formula>NOT(ISERROR(SEARCH("4",K2)))</formula>
    </cfRule>
    <cfRule type="containsText" dxfId="60" priority="18" operator="containsText" text="3">
      <formula>NOT(ISERROR(SEARCH("3",K2)))</formula>
    </cfRule>
    <cfRule type="containsText" dxfId="59" priority="19" operator="containsText" text="2">
      <formula>NOT(ISERROR(SEARCH("2",K2)))</formula>
    </cfRule>
    <cfRule type="cellIs" dxfId="58" priority="20" operator="equal">
      <formula>"НЕТ НА СКЛАДЕ"</formula>
    </cfRule>
    <cfRule type="cellIs" dxfId="57" priority="21" operator="equal">
      <formula>"Последние бутылки"</formula>
    </cfRule>
    <cfRule type="cellIs" dxfId="56" priority="22" operator="equal">
      <formula>"МНОГО"</formula>
    </cfRule>
  </conditionalFormatting>
  <conditionalFormatting sqref="G2">
    <cfRule type="dataBar" priority="23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{FAE85086-36BE-44B4-BBAF-4E8D8C8F2100}</x14:id>
        </ext>
      </extLst>
    </cfRule>
  </conditionalFormatting>
  <conditionalFormatting sqref="G5:G68">
    <cfRule type="dataBar" priority="24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{6CC0CE23-09CE-4904-A2F0-B65C32CCFFCA}</x14:id>
        </ext>
      </extLst>
    </cfRule>
  </conditionalFormatting>
  <conditionalFormatting sqref="G69:G200">
    <cfRule type="dataBar" priority="25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{4730820D-79AA-4FE6-A209-C4B73375F65D}</x14:id>
        </ext>
      </extLst>
    </cfRule>
  </conditionalFormatting>
  <conditionalFormatting sqref="G3:G4">
    <cfRule type="dataBar" priority="11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{F0497E6D-8329-4781-A169-5CE034D9403E}</x14:id>
        </ext>
      </extLst>
    </cfRule>
  </conditionalFormatting>
  <conditionalFormatting sqref="J2:J200 J501:J1048576">
    <cfRule type="colorScale" priority="10">
      <colorScale>
        <cfvo type="num" val="0"/>
        <cfvo type="max"/>
        <color rgb="FFFF7128"/>
        <color rgb="FFFFEF9C"/>
      </colorScale>
    </cfRule>
  </conditionalFormatting>
  <conditionalFormatting sqref="G201:G351">
    <cfRule type="dataBar" priority="8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{D4DCCB1B-7B49-45C1-BF50-6F985C919649}</x14:id>
        </ext>
      </extLst>
    </cfRule>
  </conditionalFormatting>
  <conditionalFormatting sqref="J201:J351">
    <cfRule type="colorScale" priority="7">
      <colorScale>
        <cfvo type="num" val="0"/>
        <cfvo type="max"/>
        <color rgb="FFFF7128"/>
        <color rgb="FFFFEF9C"/>
      </colorScale>
    </cfRule>
  </conditionalFormatting>
  <conditionalFormatting sqref="J3:J351">
    <cfRule type="colorScale" priority="5">
      <colorScale>
        <cfvo type="min"/>
        <cfvo type="max"/>
        <color rgb="FFFF7128"/>
        <color rgb="FFFFEF9C"/>
      </colorScale>
    </cfRule>
  </conditionalFormatting>
  <conditionalFormatting sqref="G352:G500">
    <cfRule type="dataBar" priority="4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{8D6B2C09-B76B-4194-8DC3-28D497B4B652}</x14:id>
        </ext>
      </extLst>
    </cfRule>
  </conditionalFormatting>
  <conditionalFormatting sqref="J352:J500">
    <cfRule type="colorScale" priority="3">
      <colorScale>
        <cfvo type="num" val="0"/>
        <cfvo type="max"/>
        <color rgb="FFFF7128"/>
        <color rgb="FFFFEF9C"/>
      </colorScale>
    </cfRule>
  </conditionalFormatting>
  <conditionalFormatting sqref="J352:J500">
    <cfRule type="colorScale" priority="1">
      <colorScale>
        <cfvo type="min"/>
        <cfvo type="max"/>
        <color rgb="FFFF7128"/>
        <color rgb="FFFFEF9C"/>
      </colorScale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AE85086-36BE-44B4-BBAF-4E8D8C8F210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G2</xm:sqref>
        </x14:conditionalFormatting>
        <x14:conditionalFormatting xmlns:xm="http://schemas.microsoft.com/office/excel/2006/main">
          <x14:cfRule type="dataBar" id="{6CC0CE23-09CE-4904-A2F0-B65C32CCFFC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G5:G68</xm:sqref>
        </x14:conditionalFormatting>
        <x14:conditionalFormatting xmlns:xm="http://schemas.microsoft.com/office/excel/2006/main">
          <x14:cfRule type="dataBar" id="{4730820D-79AA-4FE6-A209-C4B73375F65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G69:G200</xm:sqref>
        </x14:conditionalFormatting>
        <x14:conditionalFormatting xmlns:xm="http://schemas.microsoft.com/office/excel/2006/main">
          <x14:cfRule type="dataBar" id="{F0497E6D-8329-4781-A169-5CE034D9403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G3:G4</xm:sqref>
        </x14:conditionalFormatting>
        <x14:conditionalFormatting xmlns:xm="http://schemas.microsoft.com/office/excel/2006/main">
          <x14:cfRule type="dataBar" id="{D4DCCB1B-7B49-45C1-BF50-6F985C91964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G201:G351</xm:sqref>
        </x14:conditionalFormatting>
        <x14:conditionalFormatting xmlns:xm="http://schemas.microsoft.com/office/excel/2006/main">
          <x14:cfRule type="dataBar" id="{8D6B2C09-B76B-4194-8DC3-28D497B4B65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G352:G500</xm:sqref>
        </x14:conditionalFormatting>
        <x14:conditionalFormatting xmlns:xm="http://schemas.microsoft.com/office/excel/2006/main">
          <x14:cfRule type="containsText" priority="9" operator="containsText" id="{C26114BB-1F4A-4660-BF2E-E18339BBF749}">
            <xm:f>NOT(ISERROR(SEARCH($J$4,J3)))</xm:f>
            <xm:f>$J$4</xm:f>
            <x14:dxf>
              <fill>
                <patternFill>
                  <bgColor rgb="FF92D050"/>
                </patternFill>
              </fill>
            </x14:dxf>
          </x14:cfRule>
          <xm:sqref>J3:J200</xm:sqref>
        </x14:conditionalFormatting>
        <x14:conditionalFormatting xmlns:xm="http://schemas.microsoft.com/office/excel/2006/main">
          <x14:cfRule type="containsText" priority="6" operator="containsText" id="{77D04FD2-8243-4481-A125-1000AE297A34}">
            <xm:f>NOT(ISERROR(SEARCH($J$4,J201)))</xm:f>
            <xm:f>$J$4</xm:f>
            <x14:dxf>
              <fill>
                <patternFill>
                  <bgColor rgb="FF92D050"/>
                </patternFill>
              </fill>
            </x14:dxf>
          </x14:cfRule>
          <xm:sqref>J201:J351</xm:sqref>
        </x14:conditionalFormatting>
        <x14:conditionalFormatting xmlns:xm="http://schemas.microsoft.com/office/excel/2006/main">
          <x14:cfRule type="containsText" priority="2" operator="containsText" id="{C04633E4-52A2-4021-A49D-4CE191D1971B}">
            <xm:f>NOT(ISERROR(SEARCH($J$4,J352)))</xm:f>
            <xm:f>$J$4</xm:f>
            <x14:dxf>
              <fill>
                <patternFill>
                  <bgColor rgb="FF92D050"/>
                </patternFill>
              </fill>
            </x14:dxf>
          </x14:cfRule>
          <xm:sqref>J352:J500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3300"/>
  </sheetPr>
  <dimension ref="A1:R300"/>
  <sheetViews>
    <sheetView zoomScale="85" zoomScaleNormal="85" workbookViewId="0">
      <pane ySplit="2" topLeftCell="A39" activePane="bottomLeft" state="frozen"/>
      <selection pane="bottomLeft" activeCell="A41" sqref="A41:A51"/>
    </sheetView>
  </sheetViews>
  <sheetFormatPr defaultColWidth="9.140625" defaultRowHeight="18" x14ac:dyDescent="0.25"/>
  <cols>
    <col min="1" max="1" width="29" style="11" customWidth="1"/>
    <col min="2" max="2" width="35.28515625" style="11" customWidth="1"/>
    <col min="3" max="3" width="8.85546875" style="8" customWidth="1"/>
    <col min="4" max="4" width="16.7109375" style="12" customWidth="1"/>
    <col min="5" max="5" width="8" style="8" customWidth="1"/>
    <col min="6" max="6" width="14.28515625" style="8" customWidth="1"/>
    <col min="7" max="7" width="13.85546875" style="9" customWidth="1"/>
    <col min="8" max="8" width="10.28515625" style="30" customWidth="1"/>
    <col min="9" max="9" width="50.7109375" style="14" customWidth="1"/>
    <col min="10" max="10" width="14.7109375" style="20" customWidth="1"/>
    <col min="11" max="11" width="16.7109375" style="2" customWidth="1"/>
    <col min="12" max="15" width="9.140625" style="2"/>
    <col min="16" max="16" width="29.140625" style="2" bestFit="1" customWidth="1"/>
    <col min="17" max="16384" width="9.140625" style="2"/>
  </cols>
  <sheetData>
    <row r="1" spans="1:18" ht="34.9" customHeight="1" thickBot="1" x14ac:dyDescent="0.3">
      <c r="A1" s="32" t="s">
        <v>15</v>
      </c>
      <c r="B1" s="33"/>
      <c r="C1" s="4"/>
      <c r="D1" s="34" t="s">
        <v>17</v>
      </c>
      <c r="E1" s="34"/>
      <c r="F1" s="34"/>
      <c r="G1" s="22">
        <f>SUMPRODUCT(K3:K360, G3:G360)</f>
        <v>0</v>
      </c>
      <c r="H1" s="27"/>
      <c r="I1" s="23" t="s">
        <v>16</v>
      </c>
      <c r="J1" s="21" t="e">
        <f>G1+'RUSSIAN BOTTLES'!G1+Прочее!#REF!</f>
        <v>#REF!</v>
      </c>
    </row>
    <row r="2" spans="1:18" ht="34.9" customHeight="1" thickBot="1" x14ac:dyDescent="0.3">
      <c r="A2" s="17" t="s">
        <v>2</v>
      </c>
      <c r="B2" s="17" t="s">
        <v>3</v>
      </c>
      <c r="C2" s="16" t="s">
        <v>4</v>
      </c>
      <c r="D2" s="17" t="s">
        <v>5</v>
      </c>
      <c r="E2" s="16" t="s">
        <v>14</v>
      </c>
      <c r="F2" s="16" t="s">
        <v>6</v>
      </c>
      <c r="G2" s="18" t="s">
        <v>7</v>
      </c>
      <c r="H2" s="28" t="s">
        <v>13</v>
      </c>
      <c r="I2" s="16" t="s">
        <v>9</v>
      </c>
      <c r="J2" s="16" t="s">
        <v>0</v>
      </c>
      <c r="K2" s="25" t="s">
        <v>1</v>
      </c>
    </row>
    <row r="3" spans="1:18" ht="33.75" x14ac:dyDescent="0.25">
      <c r="A3" s="35" t="s">
        <v>96</v>
      </c>
      <c r="B3" s="35" t="s">
        <v>228</v>
      </c>
      <c r="C3" s="35">
        <v>6</v>
      </c>
      <c r="D3" s="35" t="s">
        <v>125</v>
      </c>
      <c r="E3" s="35">
        <v>20</v>
      </c>
      <c r="F3" s="35" t="s">
        <v>42</v>
      </c>
      <c r="G3" s="36">
        <v>6800</v>
      </c>
      <c r="H3" s="35">
        <v>1</v>
      </c>
      <c r="I3" s="37" t="s">
        <v>229</v>
      </c>
      <c r="J3" s="35">
        <v>3</v>
      </c>
      <c r="K3" s="24"/>
      <c r="P3" s="3"/>
      <c r="Q3" s="1"/>
      <c r="R3" s="1"/>
    </row>
    <row r="4" spans="1:18" ht="22.5" x14ac:dyDescent="0.25">
      <c r="A4" s="35" t="s">
        <v>96</v>
      </c>
      <c r="B4" s="35" t="s">
        <v>405</v>
      </c>
      <c r="C4" s="35">
        <v>6</v>
      </c>
      <c r="D4" s="35" t="s">
        <v>406</v>
      </c>
      <c r="E4" s="35">
        <v>20</v>
      </c>
      <c r="F4" s="35" t="s">
        <v>42</v>
      </c>
      <c r="G4" s="36">
        <v>10800</v>
      </c>
      <c r="H4" s="35">
        <v>1</v>
      </c>
      <c r="I4" s="37" t="s">
        <v>407</v>
      </c>
      <c r="J4" s="35">
        <v>3</v>
      </c>
      <c r="K4" s="24"/>
      <c r="P4" s="2" t="s">
        <v>10</v>
      </c>
      <c r="R4" s="2" t="s">
        <v>11</v>
      </c>
    </row>
    <row r="5" spans="1:18" ht="22.5" x14ac:dyDescent="0.25">
      <c r="A5" s="35" t="s">
        <v>96</v>
      </c>
      <c r="B5" s="35" t="s">
        <v>434</v>
      </c>
      <c r="C5" s="35">
        <v>8.6</v>
      </c>
      <c r="D5" s="35" t="s">
        <v>435</v>
      </c>
      <c r="E5" s="35">
        <v>20</v>
      </c>
      <c r="F5" s="35" t="s">
        <v>42</v>
      </c>
      <c r="G5" s="36">
        <v>6550</v>
      </c>
      <c r="H5" s="35">
        <v>1</v>
      </c>
      <c r="I5" s="37" t="s">
        <v>436</v>
      </c>
      <c r="J5" s="35" t="s">
        <v>599</v>
      </c>
      <c r="K5" s="24"/>
      <c r="P5" s="3" t="s">
        <v>12</v>
      </c>
      <c r="Q5" s="1"/>
      <c r="R5" s="1"/>
    </row>
    <row r="6" spans="1:18" ht="22.5" x14ac:dyDescent="0.25">
      <c r="A6" s="35" t="s">
        <v>96</v>
      </c>
      <c r="B6" s="35" t="s">
        <v>451</v>
      </c>
      <c r="C6" s="35">
        <v>5</v>
      </c>
      <c r="D6" s="35" t="s">
        <v>270</v>
      </c>
      <c r="E6" s="35">
        <v>20</v>
      </c>
      <c r="F6" s="35" t="s">
        <v>42</v>
      </c>
      <c r="G6" s="36">
        <v>6300</v>
      </c>
      <c r="H6" s="35">
        <v>1</v>
      </c>
      <c r="I6" s="37" t="s">
        <v>452</v>
      </c>
      <c r="J6" s="35" t="s">
        <v>599</v>
      </c>
      <c r="K6" s="24"/>
    </row>
    <row r="7" spans="1:18" ht="67.5" x14ac:dyDescent="0.25">
      <c r="A7" s="35" t="s">
        <v>96</v>
      </c>
      <c r="B7" s="35" t="s">
        <v>488</v>
      </c>
      <c r="C7" s="35">
        <v>7</v>
      </c>
      <c r="D7" s="35" t="s">
        <v>480</v>
      </c>
      <c r="E7" s="35">
        <v>20</v>
      </c>
      <c r="F7" s="35" t="s">
        <v>42</v>
      </c>
      <c r="G7" s="36">
        <v>10100</v>
      </c>
      <c r="H7" s="35">
        <v>1</v>
      </c>
      <c r="I7" s="37" t="s">
        <v>489</v>
      </c>
      <c r="J7" s="35" t="s">
        <v>599</v>
      </c>
      <c r="K7" s="24"/>
    </row>
    <row r="8" spans="1:18" ht="22.5" x14ac:dyDescent="0.25">
      <c r="A8" s="35" t="s">
        <v>96</v>
      </c>
      <c r="B8" s="35" t="s">
        <v>525</v>
      </c>
      <c r="C8" s="35">
        <v>6.5</v>
      </c>
      <c r="D8" s="35" t="s">
        <v>125</v>
      </c>
      <c r="E8" s="35">
        <v>30</v>
      </c>
      <c r="F8" s="35" t="s">
        <v>42</v>
      </c>
      <c r="G8" s="36">
        <v>8320</v>
      </c>
      <c r="H8" s="35">
        <v>1</v>
      </c>
      <c r="I8" s="37" t="s">
        <v>526</v>
      </c>
      <c r="J8" s="35" t="s">
        <v>599</v>
      </c>
      <c r="K8" s="24"/>
    </row>
    <row r="9" spans="1:18" x14ac:dyDescent="0.25">
      <c r="A9" s="35" t="s">
        <v>96</v>
      </c>
      <c r="B9" s="35" t="s">
        <v>534</v>
      </c>
      <c r="C9" s="35">
        <v>5.5</v>
      </c>
      <c r="D9" s="35" t="s">
        <v>135</v>
      </c>
      <c r="E9" s="35">
        <v>20</v>
      </c>
      <c r="F9" s="35" t="s">
        <v>42</v>
      </c>
      <c r="G9" s="36">
        <v>5000</v>
      </c>
      <c r="H9" s="35">
        <v>1</v>
      </c>
      <c r="I9" s="37" t="s">
        <v>399</v>
      </c>
      <c r="J9" s="35" t="s">
        <v>599</v>
      </c>
      <c r="K9" s="24"/>
    </row>
    <row r="10" spans="1:18" ht="22.5" x14ac:dyDescent="0.25">
      <c r="A10" s="35" t="s">
        <v>96</v>
      </c>
      <c r="B10" s="35" t="s">
        <v>548</v>
      </c>
      <c r="C10" s="35">
        <v>5</v>
      </c>
      <c r="D10" s="35" t="s">
        <v>125</v>
      </c>
      <c r="E10" s="35">
        <v>30</v>
      </c>
      <c r="F10" s="35" t="s">
        <v>42</v>
      </c>
      <c r="G10" s="36">
        <v>7650</v>
      </c>
      <c r="H10" s="35">
        <v>1</v>
      </c>
      <c r="I10" s="37" t="s">
        <v>549</v>
      </c>
      <c r="J10" s="35" t="s">
        <v>599</v>
      </c>
      <c r="K10" s="24"/>
    </row>
    <row r="11" spans="1:18" ht="22.5" x14ac:dyDescent="0.25">
      <c r="A11" s="35" t="s">
        <v>96</v>
      </c>
      <c r="B11" s="35" t="s">
        <v>561</v>
      </c>
      <c r="C11" s="35">
        <v>6</v>
      </c>
      <c r="D11" s="35" t="s">
        <v>125</v>
      </c>
      <c r="E11" s="35">
        <v>30</v>
      </c>
      <c r="F11" s="35" t="s">
        <v>42</v>
      </c>
      <c r="G11" s="36">
        <v>7800</v>
      </c>
      <c r="H11" s="35">
        <v>1</v>
      </c>
      <c r="I11" s="37" t="s">
        <v>562</v>
      </c>
      <c r="J11" s="35" t="s">
        <v>599</v>
      </c>
      <c r="K11" s="24"/>
    </row>
    <row r="12" spans="1:18" ht="22.5" x14ac:dyDescent="0.25">
      <c r="A12" s="35" t="s">
        <v>600</v>
      </c>
      <c r="B12" s="35" t="s">
        <v>594</v>
      </c>
      <c r="C12" s="35">
        <v>8.6</v>
      </c>
      <c r="D12" s="35" t="s">
        <v>435</v>
      </c>
      <c r="E12" s="35">
        <v>20</v>
      </c>
      <c r="F12" s="35" t="s">
        <v>42</v>
      </c>
      <c r="G12" s="36">
        <v>5140</v>
      </c>
      <c r="H12" s="35">
        <v>1</v>
      </c>
      <c r="I12" s="37" t="s">
        <v>595</v>
      </c>
      <c r="J12" s="35" t="s">
        <v>599</v>
      </c>
      <c r="K12" s="24"/>
    </row>
    <row r="13" spans="1:18" ht="22.5" x14ac:dyDescent="0.25">
      <c r="A13" s="35" t="s">
        <v>600</v>
      </c>
      <c r="B13" s="35" t="s">
        <v>597</v>
      </c>
      <c r="C13" s="35">
        <v>9</v>
      </c>
      <c r="D13" s="35" t="s">
        <v>121</v>
      </c>
      <c r="E13" s="35">
        <v>20</v>
      </c>
      <c r="F13" s="35" t="s">
        <v>42</v>
      </c>
      <c r="G13" s="36">
        <v>6980</v>
      </c>
      <c r="H13" s="35">
        <v>1</v>
      </c>
      <c r="I13" s="37" t="s">
        <v>598</v>
      </c>
      <c r="J13" s="35" t="s">
        <v>599</v>
      </c>
      <c r="K13" s="24"/>
    </row>
    <row r="14" spans="1:18" ht="33.75" x14ac:dyDescent="0.25">
      <c r="A14" s="35" t="s">
        <v>601</v>
      </c>
      <c r="B14" s="35" t="s">
        <v>104</v>
      </c>
      <c r="C14" s="35">
        <v>8</v>
      </c>
      <c r="D14" s="35" t="s">
        <v>105</v>
      </c>
      <c r="E14" s="35">
        <v>20</v>
      </c>
      <c r="F14" s="35" t="s">
        <v>42</v>
      </c>
      <c r="G14" s="36">
        <v>9600</v>
      </c>
      <c r="H14" s="35">
        <v>1</v>
      </c>
      <c r="I14" s="37" t="s">
        <v>106</v>
      </c>
      <c r="J14" s="35">
        <v>1</v>
      </c>
      <c r="K14" s="24"/>
    </row>
    <row r="15" spans="1:18" ht="45" x14ac:dyDescent="0.25">
      <c r="A15" s="35" t="s">
        <v>601</v>
      </c>
      <c r="B15" s="35" t="s">
        <v>130</v>
      </c>
      <c r="C15" s="35">
        <v>6.5</v>
      </c>
      <c r="D15" s="35" t="s">
        <v>131</v>
      </c>
      <c r="E15" s="35">
        <v>20</v>
      </c>
      <c r="F15" s="35" t="s">
        <v>42</v>
      </c>
      <c r="G15" s="36">
        <v>8100</v>
      </c>
      <c r="H15" s="35">
        <v>1</v>
      </c>
      <c r="I15" s="37" t="s">
        <v>132</v>
      </c>
      <c r="J15" s="35">
        <v>1</v>
      </c>
      <c r="K15" s="24"/>
    </row>
    <row r="16" spans="1:18" ht="22.5" x14ac:dyDescent="0.25">
      <c r="A16" s="35" t="s">
        <v>601</v>
      </c>
      <c r="B16" s="35" t="s">
        <v>199</v>
      </c>
      <c r="C16" s="35">
        <v>11.2</v>
      </c>
      <c r="D16" s="35" t="s">
        <v>200</v>
      </c>
      <c r="E16" s="35">
        <v>20</v>
      </c>
      <c r="F16" s="35" t="s">
        <v>42</v>
      </c>
      <c r="G16" s="36">
        <v>11200</v>
      </c>
      <c r="H16" s="35">
        <v>1</v>
      </c>
      <c r="I16" s="37" t="s">
        <v>201</v>
      </c>
      <c r="J16" s="35">
        <v>1</v>
      </c>
      <c r="K16" s="24"/>
    </row>
    <row r="17" spans="1:11" x14ac:dyDescent="0.25">
      <c r="A17" s="35" t="s">
        <v>601</v>
      </c>
      <c r="B17" s="35" t="s">
        <v>218</v>
      </c>
      <c r="C17" s="35">
        <v>6</v>
      </c>
      <c r="D17" s="35" t="s">
        <v>110</v>
      </c>
      <c r="E17" s="35">
        <v>20</v>
      </c>
      <c r="F17" s="35" t="s">
        <v>42</v>
      </c>
      <c r="G17" s="36">
        <v>7400</v>
      </c>
      <c r="H17" s="35">
        <v>1</v>
      </c>
      <c r="I17" s="37" t="s">
        <v>219</v>
      </c>
      <c r="J17" s="35">
        <v>1</v>
      </c>
      <c r="K17" s="24"/>
    </row>
    <row r="18" spans="1:11" ht="22.5" x14ac:dyDescent="0.25">
      <c r="A18" s="35" t="s">
        <v>601</v>
      </c>
      <c r="B18" s="35" t="s">
        <v>352</v>
      </c>
      <c r="C18" s="35">
        <v>6</v>
      </c>
      <c r="D18" s="35" t="s">
        <v>131</v>
      </c>
      <c r="E18" s="35">
        <v>0</v>
      </c>
      <c r="F18" s="35" t="s">
        <v>42</v>
      </c>
      <c r="G18" s="36">
        <v>8300</v>
      </c>
      <c r="H18" s="35">
        <v>1</v>
      </c>
      <c r="I18" s="37" t="s">
        <v>353</v>
      </c>
      <c r="J18" s="35">
        <v>3</v>
      </c>
      <c r="K18" s="24"/>
    </row>
    <row r="19" spans="1:11" ht="45" x14ac:dyDescent="0.25">
      <c r="A19" s="35" t="s">
        <v>601</v>
      </c>
      <c r="B19" s="35" t="s">
        <v>466</v>
      </c>
      <c r="C19" s="35">
        <v>4.8</v>
      </c>
      <c r="D19" s="35" t="s">
        <v>432</v>
      </c>
      <c r="E19" s="35">
        <v>20</v>
      </c>
      <c r="F19" s="35" t="s">
        <v>42</v>
      </c>
      <c r="G19" s="36">
        <v>7440</v>
      </c>
      <c r="H19" s="35">
        <v>1</v>
      </c>
      <c r="I19" s="37" t="s">
        <v>467</v>
      </c>
      <c r="J19" s="35">
        <v>2</v>
      </c>
      <c r="K19" s="24"/>
    </row>
    <row r="20" spans="1:11" ht="22.5" x14ac:dyDescent="0.25">
      <c r="A20" s="35" t="s">
        <v>601</v>
      </c>
      <c r="B20" s="35" t="s">
        <v>503</v>
      </c>
      <c r="C20" s="35">
        <v>8.1999999999999993</v>
      </c>
      <c r="D20" s="35" t="s">
        <v>121</v>
      </c>
      <c r="E20" s="35">
        <v>20</v>
      </c>
      <c r="F20" s="35" t="s">
        <v>42</v>
      </c>
      <c r="G20" s="36">
        <v>8200</v>
      </c>
      <c r="H20" s="35">
        <v>1</v>
      </c>
      <c r="I20" s="37" t="s">
        <v>504</v>
      </c>
      <c r="J20" s="35">
        <v>2</v>
      </c>
      <c r="K20" s="24"/>
    </row>
    <row r="21" spans="1:11" ht="56.25" x14ac:dyDescent="0.25">
      <c r="A21" s="35" t="s">
        <v>601</v>
      </c>
      <c r="B21" s="35" t="s">
        <v>542</v>
      </c>
      <c r="C21" s="35">
        <v>8</v>
      </c>
      <c r="D21" s="35" t="s">
        <v>105</v>
      </c>
      <c r="E21" s="35">
        <v>20</v>
      </c>
      <c r="F21" s="35" t="s">
        <v>42</v>
      </c>
      <c r="G21" s="36">
        <v>9400</v>
      </c>
      <c r="H21" s="35">
        <v>1</v>
      </c>
      <c r="I21" s="37" t="s">
        <v>543</v>
      </c>
      <c r="J21" s="35" t="s">
        <v>599</v>
      </c>
      <c r="K21" s="24"/>
    </row>
    <row r="22" spans="1:11" ht="33.75" x14ac:dyDescent="0.25">
      <c r="A22" s="35" t="s">
        <v>601</v>
      </c>
      <c r="B22" s="35" t="s">
        <v>555</v>
      </c>
      <c r="C22" s="35">
        <v>8</v>
      </c>
      <c r="D22" s="35" t="s">
        <v>105</v>
      </c>
      <c r="E22" s="35">
        <v>20</v>
      </c>
      <c r="F22" s="35" t="s">
        <v>65</v>
      </c>
      <c r="G22" s="36">
        <v>9200</v>
      </c>
      <c r="H22" s="35">
        <v>1</v>
      </c>
      <c r="I22" s="37" t="s">
        <v>556</v>
      </c>
      <c r="J22" s="35" t="s">
        <v>599</v>
      </c>
      <c r="K22" s="24"/>
    </row>
    <row r="23" spans="1:11" ht="33.75" x14ac:dyDescent="0.25">
      <c r="A23" s="35" t="s">
        <v>601</v>
      </c>
      <c r="B23" s="35" t="s">
        <v>557</v>
      </c>
      <c r="C23" s="35">
        <v>8</v>
      </c>
      <c r="D23" s="35" t="s">
        <v>105</v>
      </c>
      <c r="E23" s="35">
        <v>20</v>
      </c>
      <c r="F23" s="35" t="s">
        <v>42</v>
      </c>
      <c r="G23" s="36">
        <v>9400</v>
      </c>
      <c r="H23" s="35">
        <v>1</v>
      </c>
      <c r="I23" s="37" t="s">
        <v>558</v>
      </c>
      <c r="J23" s="35" t="s">
        <v>599</v>
      </c>
      <c r="K23" s="24"/>
    </row>
    <row r="24" spans="1:11" x14ac:dyDescent="0.25">
      <c r="A24" s="35" t="s">
        <v>601</v>
      </c>
      <c r="B24" s="35" t="s">
        <v>567</v>
      </c>
      <c r="C24" s="35">
        <v>10</v>
      </c>
      <c r="D24" s="35" t="s">
        <v>275</v>
      </c>
      <c r="E24" s="35">
        <v>20</v>
      </c>
      <c r="F24" s="35" t="s">
        <v>42</v>
      </c>
      <c r="G24" s="36">
        <v>10400</v>
      </c>
      <c r="H24" s="35">
        <v>1</v>
      </c>
      <c r="I24" s="37" t="s">
        <v>219</v>
      </c>
      <c r="J24" s="35" t="s">
        <v>599</v>
      </c>
      <c r="K24" s="24"/>
    </row>
    <row r="25" spans="1:11" ht="22.5" x14ac:dyDescent="0.25">
      <c r="A25" s="35" t="s">
        <v>601</v>
      </c>
      <c r="B25" s="35" t="s">
        <v>575</v>
      </c>
      <c r="C25" s="35">
        <v>6.5</v>
      </c>
      <c r="D25" s="35" t="s">
        <v>131</v>
      </c>
      <c r="E25" s="35">
        <v>20</v>
      </c>
      <c r="F25" s="35" t="s">
        <v>42</v>
      </c>
      <c r="G25" s="36">
        <v>9080</v>
      </c>
      <c r="H25" s="35">
        <v>1</v>
      </c>
      <c r="I25" s="37" t="s">
        <v>576</v>
      </c>
      <c r="J25" s="35" t="s">
        <v>599</v>
      </c>
      <c r="K25" s="24"/>
    </row>
    <row r="26" spans="1:11" ht="33.75" x14ac:dyDescent="0.25">
      <c r="A26" s="35" t="s">
        <v>601</v>
      </c>
      <c r="B26" s="35" t="s">
        <v>577</v>
      </c>
      <c r="C26" s="35">
        <v>4.2</v>
      </c>
      <c r="D26" s="35" t="s">
        <v>128</v>
      </c>
      <c r="E26" s="35">
        <v>20</v>
      </c>
      <c r="F26" s="35" t="s">
        <v>42</v>
      </c>
      <c r="G26" s="36">
        <v>4500</v>
      </c>
      <c r="H26" s="35">
        <v>1</v>
      </c>
      <c r="I26" s="37" t="s">
        <v>578</v>
      </c>
      <c r="J26" s="35" t="s">
        <v>599</v>
      </c>
      <c r="K26" s="24"/>
    </row>
    <row r="27" spans="1:11" ht="33.75" x14ac:dyDescent="0.25">
      <c r="A27" s="35" t="s">
        <v>601</v>
      </c>
      <c r="B27" s="35" t="s">
        <v>579</v>
      </c>
      <c r="C27" s="35">
        <v>7</v>
      </c>
      <c r="D27" s="35" t="s">
        <v>257</v>
      </c>
      <c r="E27" s="35">
        <v>20</v>
      </c>
      <c r="F27" s="35" t="s">
        <v>42</v>
      </c>
      <c r="G27" s="36">
        <v>8000</v>
      </c>
      <c r="H27" s="35">
        <v>1</v>
      </c>
      <c r="I27" s="37" t="s">
        <v>580</v>
      </c>
      <c r="J27" s="35" t="s">
        <v>599</v>
      </c>
      <c r="K27" s="24"/>
    </row>
    <row r="28" spans="1:11" x14ac:dyDescent="0.25">
      <c r="A28" s="35" t="s">
        <v>602</v>
      </c>
      <c r="B28" s="35" t="s">
        <v>101</v>
      </c>
      <c r="C28" s="35">
        <v>5.6</v>
      </c>
      <c r="D28" s="35" t="s">
        <v>102</v>
      </c>
      <c r="E28" s="35">
        <v>30</v>
      </c>
      <c r="F28" s="35" t="s">
        <v>42</v>
      </c>
      <c r="G28" s="36">
        <v>8300</v>
      </c>
      <c r="H28" s="35">
        <v>1</v>
      </c>
      <c r="I28" s="37" t="s">
        <v>103</v>
      </c>
      <c r="J28" s="35">
        <v>1</v>
      </c>
      <c r="K28" s="24"/>
    </row>
    <row r="29" spans="1:11" ht="56.25" x14ac:dyDescent="0.25">
      <c r="A29" s="35" t="s">
        <v>602</v>
      </c>
      <c r="B29" s="35" t="s">
        <v>107</v>
      </c>
      <c r="C29" s="35">
        <v>5.5</v>
      </c>
      <c r="D29" s="35" t="s">
        <v>102</v>
      </c>
      <c r="E29" s="35">
        <v>30</v>
      </c>
      <c r="F29" s="35" t="s">
        <v>42</v>
      </c>
      <c r="G29" s="36">
        <v>7200</v>
      </c>
      <c r="H29" s="35">
        <v>1</v>
      </c>
      <c r="I29" s="37" t="s">
        <v>108</v>
      </c>
      <c r="J29" s="35">
        <v>1</v>
      </c>
      <c r="K29" s="24"/>
    </row>
    <row r="30" spans="1:11" ht="33.75" x14ac:dyDescent="0.25">
      <c r="A30" s="35" t="s">
        <v>602</v>
      </c>
      <c r="B30" s="35" t="s">
        <v>224</v>
      </c>
      <c r="C30" s="35">
        <v>8</v>
      </c>
      <c r="D30" s="35" t="s">
        <v>121</v>
      </c>
      <c r="E30" s="35">
        <v>30</v>
      </c>
      <c r="F30" s="35" t="s">
        <v>42</v>
      </c>
      <c r="G30" s="36">
        <v>10206</v>
      </c>
      <c r="H30" s="35">
        <v>1</v>
      </c>
      <c r="I30" s="37" t="s">
        <v>225</v>
      </c>
      <c r="J30" s="35">
        <v>3</v>
      </c>
      <c r="K30" s="24"/>
    </row>
    <row r="31" spans="1:11" ht="22.5" x14ac:dyDescent="0.25">
      <c r="A31" s="35" t="s">
        <v>602</v>
      </c>
      <c r="B31" s="35" t="s">
        <v>230</v>
      </c>
      <c r="C31" s="35">
        <v>6.5</v>
      </c>
      <c r="D31" s="35" t="s">
        <v>125</v>
      </c>
      <c r="E31" s="35">
        <v>30</v>
      </c>
      <c r="F31" s="35" t="s">
        <v>21</v>
      </c>
      <c r="G31" s="36">
        <v>8700</v>
      </c>
      <c r="H31" s="35">
        <v>1</v>
      </c>
      <c r="I31" s="37" t="s">
        <v>231</v>
      </c>
      <c r="J31" s="35">
        <v>1</v>
      </c>
      <c r="K31" s="24"/>
    </row>
    <row r="32" spans="1:11" x14ac:dyDescent="0.25">
      <c r="A32" s="35" t="s">
        <v>602</v>
      </c>
      <c r="B32" s="35" t="s">
        <v>267</v>
      </c>
      <c r="C32" s="35">
        <v>6.7</v>
      </c>
      <c r="D32" s="35" t="s">
        <v>142</v>
      </c>
      <c r="E32" s="35">
        <v>30</v>
      </c>
      <c r="F32" s="35" t="s">
        <v>42</v>
      </c>
      <c r="G32" s="36">
        <v>9000</v>
      </c>
      <c r="H32" s="35">
        <v>1</v>
      </c>
      <c r="I32" s="37" t="s">
        <v>268</v>
      </c>
      <c r="J32" s="35">
        <v>3</v>
      </c>
      <c r="K32" s="24"/>
    </row>
    <row r="33" spans="1:11" ht="22.5" x14ac:dyDescent="0.25">
      <c r="A33" s="35" t="s">
        <v>602</v>
      </c>
      <c r="B33" s="35" t="s">
        <v>303</v>
      </c>
      <c r="C33" s="35">
        <v>7</v>
      </c>
      <c r="D33" s="35" t="s">
        <v>131</v>
      </c>
      <c r="E33" s="35">
        <v>30</v>
      </c>
      <c r="F33" s="35" t="s">
        <v>42</v>
      </c>
      <c r="G33" s="36">
        <v>11340</v>
      </c>
      <c r="H33" s="35">
        <v>1</v>
      </c>
      <c r="I33" s="37" t="s">
        <v>304</v>
      </c>
      <c r="J33" s="35">
        <v>3</v>
      </c>
      <c r="K33" s="24"/>
    </row>
    <row r="34" spans="1:11" ht="45" x14ac:dyDescent="0.25">
      <c r="A34" s="35" t="s">
        <v>602</v>
      </c>
      <c r="B34" s="35" t="s">
        <v>416</v>
      </c>
      <c r="C34" s="35">
        <v>5.5</v>
      </c>
      <c r="D34" s="35" t="s">
        <v>417</v>
      </c>
      <c r="E34" s="35">
        <v>30</v>
      </c>
      <c r="F34" s="35" t="s">
        <v>42</v>
      </c>
      <c r="G34" s="36">
        <v>7185</v>
      </c>
      <c r="H34" s="35">
        <v>1</v>
      </c>
      <c r="I34" s="37" t="s">
        <v>418</v>
      </c>
      <c r="J34" s="35" t="s">
        <v>599</v>
      </c>
      <c r="K34" s="24"/>
    </row>
    <row r="35" spans="1:11" ht="45" x14ac:dyDescent="0.25">
      <c r="A35" s="35" t="s">
        <v>602</v>
      </c>
      <c r="B35" s="35" t="s">
        <v>439</v>
      </c>
      <c r="C35" s="35">
        <v>8.5</v>
      </c>
      <c r="D35" s="35" t="s">
        <v>440</v>
      </c>
      <c r="E35" s="35">
        <v>30</v>
      </c>
      <c r="F35" s="35" t="s">
        <v>42</v>
      </c>
      <c r="G35" s="36">
        <v>10590</v>
      </c>
      <c r="H35" s="35">
        <v>1</v>
      </c>
      <c r="I35" s="37" t="s">
        <v>441</v>
      </c>
      <c r="J35" s="35" t="s">
        <v>599</v>
      </c>
      <c r="K35" s="24"/>
    </row>
    <row r="36" spans="1:11" ht="45" x14ac:dyDescent="0.25">
      <c r="A36" s="35" t="s">
        <v>602</v>
      </c>
      <c r="B36" s="35" t="s">
        <v>474</v>
      </c>
      <c r="C36" s="35">
        <v>5</v>
      </c>
      <c r="D36" s="35" t="s">
        <v>99</v>
      </c>
      <c r="E36" s="35">
        <v>30</v>
      </c>
      <c r="F36" s="35" t="s">
        <v>42</v>
      </c>
      <c r="G36" s="36">
        <v>7200</v>
      </c>
      <c r="H36" s="35">
        <v>1</v>
      </c>
      <c r="I36" s="37" t="s">
        <v>475</v>
      </c>
      <c r="J36" s="35" t="s">
        <v>599</v>
      </c>
      <c r="K36" s="24"/>
    </row>
    <row r="37" spans="1:11" ht="33.75" x14ac:dyDescent="0.25">
      <c r="A37" s="35" t="s">
        <v>602</v>
      </c>
      <c r="B37" s="35" t="s">
        <v>518</v>
      </c>
      <c r="C37" s="35">
        <v>8.5</v>
      </c>
      <c r="D37" s="35" t="s">
        <v>519</v>
      </c>
      <c r="E37" s="35">
        <v>30</v>
      </c>
      <c r="F37" s="35" t="s">
        <v>42</v>
      </c>
      <c r="G37" s="36">
        <v>12100</v>
      </c>
      <c r="H37" s="35">
        <v>1</v>
      </c>
      <c r="I37" s="37" t="s">
        <v>520</v>
      </c>
      <c r="J37" s="35" t="s">
        <v>599</v>
      </c>
      <c r="K37" s="24"/>
    </row>
    <row r="38" spans="1:11" ht="45" x14ac:dyDescent="0.25">
      <c r="A38" s="35" t="s">
        <v>602</v>
      </c>
      <c r="B38" s="35" t="s">
        <v>546</v>
      </c>
      <c r="C38" s="35">
        <v>10</v>
      </c>
      <c r="D38" s="35" t="s">
        <v>317</v>
      </c>
      <c r="E38" s="35">
        <v>20</v>
      </c>
      <c r="F38" s="35" t="s">
        <v>42</v>
      </c>
      <c r="G38" s="36">
        <v>9100</v>
      </c>
      <c r="H38" s="35">
        <v>1</v>
      </c>
      <c r="I38" s="37" t="s">
        <v>547</v>
      </c>
      <c r="J38" s="35" t="s">
        <v>599</v>
      </c>
      <c r="K38" s="24"/>
    </row>
    <row r="39" spans="1:11" ht="33.75" x14ac:dyDescent="0.25">
      <c r="A39" s="35" t="s">
        <v>602</v>
      </c>
      <c r="B39" s="35" t="s">
        <v>553</v>
      </c>
      <c r="C39" s="35">
        <v>6</v>
      </c>
      <c r="D39" s="35" t="s">
        <v>257</v>
      </c>
      <c r="E39" s="35">
        <v>30</v>
      </c>
      <c r="F39" s="35" t="s">
        <v>42</v>
      </c>
      <c r="G39" s="36">
        <v>10600</v>
      </c>
      <c r="H39" s="35">
        <v>1</v>
      </c>
      <c r="I39" s="37" t="s">
        <v>554</v>
      </c>
      <c r="J39" s="35" t="s">
        <v>599</v>
      </c>
      <c r="K39" s="24"/>
    </row>
    <row r="40" spans="1:11" ht="45" x14ac:dyDescent="0.25">
      <c r="A40" s="35" t="s">
        <v>602</v>
      </c>
      <c r="B40" s="35" t="s">
        <v>559</v>
      </c>
      <c r="C40" s="35">
        <v>5.5</v>
      </c>
      <c r="D40" s="35" t="s">
        <v>401</v>
      </c>
      <c r="E40" s="35">
        <v>30</v>
      </c>
      <c r="F40" s="35" t="s">
        <v>42</v>
      </c>
      <c r="G40" s="36">
        <v>6800</v>
      </c>
      <c r="H40" s="35">
        <v>1</v>
      </c>
      <c r="I40" s="37" t="s">
        <v>560</v>
      </c>
      <c r="J40" s="35" t="s">
        <v>599</v>
      </c>
      <c r="K40" s="24"/>
    </row>
    <row r="41" spans="1:11" x14ac:dyDescent="0.25">
      <c r="A41" s="35" t="s">
        <v>603</v>
      </c>
      <c r="B41" s="35" t="s">
        <v>127</v>
      </c>
      <c r="C41" s="35">
        <v>4.7</v>
      </c>
      <c r="D41" s="35" t="s">
        <v>128</v>
      </c>
      <c r="E41" s="35">
        <v>20</v>
      </c>
      <c r="F41" s="35" t="s">
        <v>42</v>
      </c>
      <c r="G41" s="36">
        <v>5232</v>
      </c>
      <c r="H41" s="35">
        <v>1</v>
      </c>
      <c r="I41" s="37" t="s">
        <v>129</v>
      </c>
      <c r="J41" s="35">
        <v>1</v>
      </c>
      <c r="K41" s="24"/>
    </row>
    <row r="42" spans="1:11" ht="22.5" x14ac:dyDescent="0.25">
      <c r="A42" s="35" t="s">
        <v>603</v>
      </c>
      <c r="B42" s="35" t="s">
        <v>155</v>
      </c>
      <c r="C42" s="35">
        <v>6.5</v>
      </c>
      <c r="D42" s="35" t="s">
        <v>131</v>
      </c>
      <c r="E42" s="35">
        <v>20</v>
      </c>
      <c r="F42" s="35" t="s">
        <v>42</v>
      </c>
      <c r="G42" s="36">
        <v>8320</v>
      </c>
      <c r="H42" s="35">
        <v>1</v>
      </c>
      <c r="I42" s="37" t="s">
        <v>156</v>
      </c>
      <c r="J42" s="35">
        <v>1</v>
      </c>
      <c r="K42" s="24"/>
    </row>
    <row r="43" spans="1:11" ht="22.5" x14ac:dyDescent="0.25">
      <c r="A43" s="35" t="s">
        <v>603</v>
      </c>
      <c r="B43" s="35" t="s">
        <v>335</v>
      </c>
      <c r="C43" s="35">
        <v>7</v>
      </c>
      <c r="D43" s="35" t="s">
        <v>131</v>
      </c>
      <c r="E43" s="35">
        <v>20</v>
      </c>
      <c r="F43" s="35" t="s">
        <v>42</v>
      </c>
      <c r="G43" s="36">
        <v>8380</v>
      </c>
      <c r="H43" s="35">
        <v>1</v>
      </c>
      <c r="I43" s="37" t="s">
        <v>336</v>
      </c>
      <c r="J43" s="35">
        <v>3</v>
      </c>
      <c r="K43" s="24"/>
    </row>
    <row r="44" spans="1:11" ht="22.5" x14ac:dyDescent="0.25">
      <c r="A44" s="35" t="s">
        <v>603</v>
      </c>
      <c r="B44" s="35" t="s">
        <v>356</v>
      </c>
      <c r="C44" s="35">
        <v>6.5</v>
      </c>
      <c r="D44" s="35" t="s">
        <v>142</v>
      </c>
      <c r="E44" s="35">
        <v>20</v>
      </c>
      <c r="F44" s="35" t="s">
        <v>42</v>
      </c>
      <c r="G44" s="36">
        <v>7128</v>
      </c>
      <c r="H44" s="35">
        <v>1</v>
      </c>
      <c r="I44" s="37" t="s">
        <v>357</v>
      </c>
      <c r="J44" s="35">
        <v>2</v>
      </c>
      <c r="K44" s="24"/>
    </row>
    <row r="45" spans="1:11" ht="33.75" x14ac:dyDescent="0.25">
      <c r="A45" s="35" t="s">
        <v>603</v>
      </c>
      <c r="B45" s="35" t="s">
        <v>365</v>
      </c>
      <c r="C45" s="35">
        <v>8</v>
      </c>
      <c r="D45" s="35" t="s">
        <v>105</v>
      </c>
      <c r="E45" s="35">
        <v>20</v>
      </c>
      <c r="F45" s="35" t="s">
        <v>42</v>
      </c>
      <c r="G45" s="36">
        <v>9630</v>
      </c>
      <c r="H45" s="35">
        <v>1</v>
      </c>
      <c r="I45" s="37" t="s">
        <v>366</v>
      </c>
      <c r="J45" s="35" t="s">
        <v>599</v>
      </c>
      <c r="K45" s="24"/>
    </row>
    <row r="46" spans="1:11" ht="22.5" x14ac:dyDescent="0.25">
      <c r="A46" s="35" t="s">
        <v>603</v>
      </c>
      <c r="B46" s="35" t="s">
        <v>396</v>
      </c>
      <c r="C46" s="35">
        <v>6.5</v>
      </c>
      <c r="D46" s="35" t="s">
        <v>131</v>
      </c>
      <c r="E46" s="35">
        <v>20</v>
      </c>
      <c r="F46" s="35" t="s">
        <v>42</v>
      </c>
      <c r="G46" s="36">
        <v>8976</v>
      </c>
      <c r="H46" s="35">
        <v>1</v>
      </c>
      <c r="I46" s="37" t="s">
        <v>397</v>
      </c>
      <c r="J46" s="35">
        <v>1</v>
      </c>
      <c r="K46" s="24"/>
    </row>
    <row r="47" spans="1:11" ht="22.5" x14ac:dyDescent="0.25">
      <c r="A47" s="35" t="s">
        <v>603</v>
      </c>
      <c r="B47" s="35" t="s">
        <v>412</v>
      </c>
      <c r="C47" s="35">
        <v>7</v>
      </c>
      <c r="D47" s="35" t="s">
        <v>257</v>
      </c>
      <c r="E47" s="35">
        <v>20</v>
      </c>
      <c r="F47" s="35" t="s">
        <v>42</v>
      </c>
      <c r="G47" s="36">
        <v>9576</v>
      </c>
      <c r="H47" s="35">
        <v>1</v>
      </c>
      <c r="I47" s="37" t="s">
        <v>413</v>
      </c>
      <c r="J47" s="35" t="s">
        <v>599</v>
      </c>
      <c r="K47" s="24"/>
    </row>
    <row r="48" spans="1:11" ht="56.25" x14ac:dyDescent="0.25">
      <c r="A48" s="35" t="s">
        <v>603</v>
      </c>
      <c r="B48" s="35" t="s">
        <v>386</v>
      </c>
      <c r="C48" s="35">
        <v>4.7</v>
      </c>
      <c r="D48" s="35" t="s">
        <v>521</v>
      </c>
      <c r="E48" s="35">
        <v>20</v>
      </c>
      <c r="F48" s="35" t="s">
        <v>42</v>
      </c>
      <c r="G48" s="36">
        <v>5760</v>
      </c>
      <c r="H48" s="35">
        <v>1</v>
      </c>
      <c r="I48" s="37" t="s">
        <v>522</v>
      </c>
      <c r="J48" s="35" t="s">
        <v>599</v>
      </c>
      <c r="K48" s="24"/>
    </row>
    <row r="49" spans="1:11" x14ac:dyDescent="0.25">
      <c r="A49" s="35" t="s">
        <v>603</v>
      </c>
      <c r="B49" s="35" t="s">
        <v>541</v>
      </c>
      <c r="C49" s="35">
        <v>4.9000000000000004</v>
      </c>
      <c r="D49" s="35" t="s">
        <v>135</v>
      </c>
      <c r="E49" s="35">
        <v>20</v>
      </c>
      <c r="F49" s="35" t="s">
        <v>42</v>
      </c>
      <c r="G49" s="36">
        <v>4700</v>
      </c>
      <c r="H49" s="35">
        <v>1</v>
      </c>
      <c r="I49" s="37" t="s">
        <v>541</v>
      </c>
      <c r="J49" s="35" t="s">
        <v>599</v>
      </c>
      <c r="K49" s="24"/>
    </row>
    <row r="50" spans="1:11" x14ac:dyDescent="0.25">
      <c r="A50" s="35" t="s">
        <v>603</v>
      </c>
      <c r="B50" s="35" t="s">
        <v>588</v>
      </c>
      <c r="C50" s="35">
        <v>4.5</v>
      </c>
      <c r="D50" s="35" t="s">
        <v>401</v>
      </c>
      <c r="E50" s="35">
        <v>20</v>
      </c>
      <c r="F50" s="35" t="s">
        <v>42</v>
      </c>
      <c r="G50" s="36">
        <v>4968</v>
      </c>
      <c r="H50" s="35"/>
      <c r="I50" s="37" t="s">
        <v>589</v>
      </c>
      <c r="J50" s="35" t="s">
        <v>599</v>
      </c>
      <c r="K50" s="24"/>
    </row>
    <row r="51" spans="1:11" x14ac:dyDescent="0.25">
      <c r="A51" s="35" t="s">
        <v>603</v>
      </c>
      <c r="B51" s="35" t="s">
        <v>592</v>
      </c>
      <c r="C51" s="35">
        <v>4.7</v>
      </c>
      <c r="D51" s="35" t="s">
        <v>102</v>
      </c>
      <c r="E51" s="35">
        <v>20</v>
      </c>
      <c r="F51" s="35" t="s">
        <v>42</v>
      </c>
      <c r="G51" s="36">
        <v>4968</v>
      </c>
      <c r="H51" s="35">
        <v>1</v>
      </c>
      <c r="I51" s="37" t="s">
        <v>593</v>
      </c>
      <c r="J51" s="35" t="s">
        <v>599</v>
      </c>
      <c r="K51" s="24"/>
    </row>
    <row r="52" spans="1:11" ht="22.5" x14ac:dyDescent="0.25">
      <c r="A52" s="35" t="s">
        <v>285</v>
      </c>
      <c r="B52" s="35" t="s">
        <v>286</v>
      </c>
      <c r="C52" s="35">
        <v>6.5</v>
      </c>
      <c r="D52" s="35" t="s">
        <v>287</v>
      </c>
      <c r="E52" s="35">
        <v>30</v>
      </c>
      <c r="F52" s="35" t="s">
        <v>42</v>
      </c>
      <c r="G52" s="36">
        <v>10400</v>
      </c>
      <c r="H52" s="35">
        <v>1</v>
      </c>
      <c r="I52" s="37" t="s">
        <v>288</v>
      </c>
      <c r="J52" s="35">
        <v>3</v>
      </c>
      <c r="K52" s="24"/>
    </row>
    <row r="53" spans="1:11" ht="22.5" x14ac:dyDescent="0.25">
      <c r="A53" s="35" t="s">
        <v>169</v>
      </c>
      <c r="B53" s="35" t="s">
        <v>170</v>
      </c>
      <c r="C53" s="35">
        <v>5.3</v>
      </c>
      <c r="D53" s="35" t="s">
        <v>114</v>
      </c>
      <c r="E53" s="35">
        <v>20</v>
      </c>
      <c r="F53" s="35" t="s">
        <v>42</v>
      </c>
      <c r="G53" s="36">
        <v>8500</v>
      </c>
      <c r="H53" s="35">
        <v>1</v>
      </c>
      <c r="I53" s="37" t="s">
        <v>171</v>
      </c>
      <c r="J53" s="35">
        <v>2</v>
      </c>
      <c r="K53" s="24"/>
    </row>
    <row r="54" spans="1:11" ht="22.5" x14ac:dyDescent="0.25">
      <c r="A54" s="35" t="s">
        <v>169</v>
      </c>
      <c r="B54" s="35" t="s">
        <v>179</v>
      </c>
      <c r="C54" s="35">
        <v>5.3</v>
      </c>
      <c r="D54" s="35" t="s">
        <v>114</v>
      </c>
      <c r="E54" s="35">
        <v>20</v>
      </c>
      <c r="F54" s="35" t="s">
        <v>42</v>
      </c>
      <c r="G54" s="36">
        <v>8250</v>
      </c>
      <c r="H54" s="35">
        <v>1</v>
      </c>
      <c r="I54" s="37" t="s">
        <v>180</v>
      </c>
      <c r="J54" s="35">
        <v>1</v>
      </c>
      <c r="K54" s="24"/>
    </row>
    <row r="55" spans="1:11" ht="45" x14ac:dyDescent="0.25">
      <c r="A55" s="35" t="s">
        <v>169</v>
      </c>
      <c r="B55" s="35" t="s">
        <v>204</v>
      </c>
      <c r="C55" s="35">
        <v>3</v>
      </c>
      <c r="D55" s="35" t="s">
        <v>205</v>
      </c>
      <c r="E55" s="35">
        <v>20</v>
      </c>
      <c r="F55" s="35" t="s">
        <v>42</v>
      </c>
      <c r="G55" s="36">
        <v>6000</v>
      </c>
      <c r="H55" s="35">
        <v>1</v>
      </c>
      <c r="I55" s="37" t="s">
        <v>206</v>
      </c>
      <c r="J55" s="35">
        <v>2</v>
      </c>
      <c r="K55" s="24"/>
    </row>
    <row r="56" spans="1:11" x14ac:dyDescent="0.25">
      <c r="A56" s="35" t="s">
        <v>169</v>
      </c>
      <c r="B56" s="35" t="s">
        <v>232</v>
      </c>
      <c r="C56" s="35">
        <v>8</v>
      </c>
      <c r="D56" s="35" t="s">
        <v>233</v>
      </c>
      <c r="E56" s="35">
        <v>20</v>
      </c>
      <c r="F56" s="35" t="s">
        <v>42</v>
      </c>
      <c r="G56" s="36">
        <v>8200</v>
      </c>
      <c r="H56" s="35">
        <v>1</v>
      </c>
      <c r="I56" s="37" t="s">
        <v>234</v>
      </c>
      <c r="J56" s="35">
        <v>3</v>
      </c>
      <c r="K56" s="24"/>
    </row>
    <row r="57" spans="1:11" ht="22.5" x14ac:dyDescent="0.25">
      <c r="A57" s="35" t="s">
        <v>169</v>
      </c>
      <c r="B57" s="35" t="s">
        <v>269</v>
      </c>
      <c r="C57" s="35">
        <v>4.8</v>
      </c>
      <c r="D57" s="35" t="s">
        <v>270</v>
      </c>
      <c r="E57" s="35">
        <v>20</v>
      </c>
      <c r="F57" s="35" t="s">
        <v>42</v>
      </c>
      <c r="G57" s="36">
        <v>7000</v>
      </c>
      <c r="H57" s="35">
        <v>1</v>
      </c>
      <c r="I57" s="37" t="s">
        <v>271</v>
      </c>
      <c r="J57" s="35">
        <v>3</v>
      </c>
      <c r="K57" s="24"/>
    </row>
    <row r="58" spans="1:11" x14ac:dyDescent="0.25">
      <c r="A58" s="35" t="s">
        <v>169</v>
      </c>
      <c r="B58" s="35" t="s">
        <v>294</v>
      </c>
      <c r="C58" s="35">
        <v>7</v>
      </c>
      <c r="D58" s="35" t="s">
        <v>233</v>
      </c>
      <c r="E58" s="35">
        <v>20</v>
      </c>
      <c r="F58" s="35" t="s">
        <v>42</v>
      </c>
      <c r="G58" s="36">
        <v>9850</v>
      </c>
      <c r="H58" s="35">
        <v>1</v>
      </c>
      <c r="I58" s="37" t="s">
        <v>295</v>
      </c>
      <c r="J58" s="35">
        <v>3</v>
      </c>
      <c r="K58" s="24"/>
    </row>
    <row r="59" spans="1:11" x14ac:dyDescent="0.25">
      <c r="A59" s="35" t="s">
        <v>169</v>
      </c>
      <c r="B59" s="35" t="s">
        <v>319</v>
      </c>
      <c r="C59" s="35">
        <v>8</v>
      </c>
      <c r="D59" s="35" t="s">
        <v>233</v>
      </c>
      <c r="E59" s="35">
        <v>20</v>
      </c>
      <c r="F59" s="35" t="s">
        <v>42</v>
      </c>
      <c r="G59" s="36">
        <v>8200</v>
      </c>
      <c r="H59" s="35">
        <v>1</v>
      </c>
      <c r="I59" s="37" t="s">
        <v>320</v>
      </c>
      <c r="J59" s="35">
        <v>3</v>
      </c>
      <c r="K59" s="24"/>
    </row>
    <row r="60" spans="1:11" x14ac:dyDescent="0.25">
      <c r="A60" s="35" t="s">
        <v>169</v>
      </c>
      <c r="B60" s="35" t="s">
        <v>349</v>
      </c>
      <c r="C60" s="35">
        <v>7</v>
      </c>
      <c r="D60" s="35" t="s">
        <v>350</v>
      </c>
      <c r="E60" s="35">
        <v>20</v>
      </c>
      <c r="F60" s="35" t="s">
        <v>42</v>
      </c>
      <c r="G60" s="36">
        <v>7300</v>
      </c>
      <c r="H60" s="35">
        <v>1</v>
      </c>
      <c r="I60" s="37" t="s">
        <v>351</v>
      </c>
      <c r="J60" s="35" t="s">
        <v>599</v>
      </c>
      <c r="K60" s="24"/>
    </row>
    <row r="61" spans="1:11" ht="56.25" x14ac:dyDescent="0.25">
      <c r="A61" s="35" t="s">
        <v>169</v>
      </c>
      <c r="B61" s="35" t="s">
        <v>361</v>
      </c>
      <c r="C61" s="35">
        <v>8</v>
      </c>
      <c r="D61" s="35" t="s">
        <v>105</v>
      </c>
      <c r="E61" s="35">
        <v>20</v>
      </c>
      <c r="F61" s="35" t="s">
        <v>42</v>
      </c>
      <c r="G61" s="36">
        <v>10280</v>
      </c>
      <c r="H61" s="35">
        <v>1</v>
      </c>
      <c r="I61" s="37" t="s">
        <v>362</v>
      </c>
      <c r="J61" s="35" t="s">
        <v>599</v>
      </c>
      <c r="K61" s="24"/>
    </row>
    <row r="62" spans="1:11" ht="22.5" x14ac:dyDescent="0.25">
      <c r="A62" s="35" t="s">
        <v>169</v>
      </c>
      <c r="B62" s="35" t="s">
        <v>424</v>
      </c>
      <c r="C62" s="35">
        <v>5.3</v>
      </c>
      <c r="D62" s="35" t="s">
        <v>114</v>
      </c>
      <c r="E62" s="35">
        <v>20</v>
      </c>
      <c r="F62" s="35" t="s">
        <v>42</v>
      </c>
      <c r="G62" s="36">
        <v>8250</v>
      </c>
      <c r="H62" s="35">
        <v>1</v>
      </c>
      <c r="I62" s="37" t="s">
        <v>425</v>
      </c>
      <c r="J62" s="35" t="s">
        <v>599</v>
      </c>
      <c r="K62" s="24"/>
    </row>
    <row r="63" spans="1:11" ht="67.5" x14ac:dyDescent="0.25">
      <c r="A63" s="35" t="s">
        <v>235</v>
      </c>
      <c r="B63" s="35" t="s">
        <v>236</v>
      </c>
      <c r="C63" s="35">
        <v>5.5</v>
      </c>
      <c r="D63" s="35" t="s">
        <v>237</v>
      </c>
      <c r="E63" s="35">
        <v>30</v>
      </c>
      <c r="F63" s="35" t="s">
        <v>42</v>
      </c>
      <c r="G63" s="36">
        <v>6000</v>
      </c>
      <c r="H63" s="35">
        <v>1</v>
      </c>
      <c r="I63" s="37" t="s">
        <v>238</v>
      </c>
      <c r="J63" s="35">
        <v>3</v>
      </c>
      <c r="K63" s="24"/>
    </row>
    <row r="64" spans="1:11" x14ac:dyDescent="0.25">
      <c r="A64" s="35" t="s">
        <v>358</v>
      </c>
      <c r="B64" s="35" t="s">
        <v>359</v>
      </c>
      <c r="C64" s="35">
        <v>4.7</v>
      </c>
      <c r="D64" s="35" t="s">
        <v>237</v>
      </c>
      <c r="E64" s="35">
        <v>30</v>
      </c>
      <c r="F64" s="35" t="s">
        <v>42</v>
      </c>
      <c r="G64" s="36">
        <v>6705</v>
      </c>
      <c r="H64" s="35">
        <v>1</v>
      </c>
      <c r="I64" s="37" t="s">
        <v>360</v>
      </c>
      <c r="J64" s="35" t="s">
        <v>599</v>
      </c>
      <c r="K64" s="24"/>
    </row>
    <row r="65" spans="1:11" x14ac:dyDescent="0.25">
      <c r="A65" s="35" t="s">
        <v>358</v>
      </c>
      <c r="B65" s="35" t="s">
        <v>374</v>
      </c>
      <c r="C65" s="35">
        <v>4.7</v>
      </c>
      <c r="D65" s="35" t="s">
        <v>237</v>
      </c>
      <c r="E65" s="35">
        <v>30</v>
      </c>
      <c r="F65" s="35" t="s">
        <v>42</v>
      </c>
      <c r="G65" s="36">
        <v>6705</v>
      </c>
      <c r="H65" s="35">
        <v>1</v>
      </c>
      <c r="I65" s="37" t="s">
        <v>375</v>
      </c>
      <c r="J65" s="35" t="s">
        <v>599</v>
      </c>
      <c r="K65" s="24"/>
    </row>
    <row r="66" spans="1:11" x14ac:dyDescent="0.25">
      <c r="A66" s="35" t="s">
        <v>358</v>
      </c>
      <c r="B66" s="35" t="s">
        <v>390</v>
      </c>
      <c r="C66" s="35">
        <v>5.5</v>
      </c>
      <c r="D66" s="35" t="s">
        <v>237</v>
      </c>
      <c r="E66" s="35">
        <v>30</v>
      </c>
      <c r="F66" s="35" t="s">
        <v>42</v>
      </c>
      <c r="G66" s="36">
        <v>6705</v>
      </c>
      <c r="H66" s="35">
        <v>1</v>
      </c>
      <c r="I66" s="37" t="s">
        <v>391</v>
      </c>
      <c r="J66" s="35">
        <v>3</v>
      </c>
      <c r="K66" s="24"/>
    </row>
    <row r="67" spans="1:11" x14ac:dyDescent="0.25">
      <c r="A67" s="35" t="s">
        <v>358</v>
      </c>
      <c r="B67" s="35" t="s">
        <v>408</v>
      </c>
      <c r="C67" s="35">
        <v>5.5</v>
      </c>
      <c r="D67" s="35" t="s">
        <v>237</v>
      </c>
      <c r="E67" s="35">
        <v>30</v>
      </c>
      <c r="F67" s="35" t="s">
        <v>42</v>
      </c>
      <c r="G67" s="36">
        <v>6705</v>
      </c>
      <c r="H67" s="35">
        <v>1</v>
      </c>
      <c r="I67" s="37" t="s">
        <v>409</v>
      </c>
      <c r="J67" s="35" t="s">
        <v>599</v>
      </c>
      <c r="K67" s="24"/>
    </row>
    <row r="68" spans="1:11" x14ac:dyDescent="0.25">
      <c r="A68" s="35" t="s">
        <v>358</v>
      </c>
      <c r="B68" s="35" t="s">
        <v>442</v>
      </c>
      <c r="C68" s="35">
        <v>5</v>
      </c>
      <c r="D68" s="35" t="s">
        <v>237</v>
      </c>
      <c r="E68" s="35">
        <v>30</v>
      </c>
      <c r="F68" s="35" t="s">
        <v>42</v>
      </c>
      <c r="G68" s="36">
        <v>6585</v>
      </c>
      <c r="H68" s="35">
        <v>1</v>
      </c>
      <c r="I68" s="37" t="s">
        <v>443</v>
      </c>
      <c r="J68" s="35" t="s">
        <v>599</v>
      </c>
      <c r="K68" s="24"/>
    </row>
    <row r="69" spans="1:11" x14ac:dyDescent="0.25">
      <c r="A69" s="35" t="s">
        <v>358</v>
      </c>
      <c r="B69" s="35" t="s">
        <v>446</v>
      </c>
      <c r="C69" s="35">
        <v>5</v>
      </c>
      <c r="D69" s="35" t="s">
        <v>237</v>
      </c>
      <c r="E69" s="35">
        <v>30</v>
      </c>
      <c r="F69" s="35" t="s">
        <v>42</v>
      </c>
      <c r="G69" s="36">
        <v>6705</v>
      </c>
      <c r="H69" s="35">
        <v>1</v>
      </c>
      <c r="I69" s="37" t="s">
        <v>447</v>
      </c>
      <c r="J69" s="35" t="s">
        <v>599</v>
      </c>
      <c r="K69" s="24"/>
    </row>
    <row r="70" spans="1:11" x14ac:dyDescent="0.25">
      <c r="A70" s="35" t="s">
        <v>358</v>
      </c>
      <c r="B70" s="35" t="s">
        <v>456</v>
      </c>
      <c r="C70" s="35">
        <v>5.5</v>
      </c>
      <c r="D70" s="35" t="s">
        <v>237</v>
      </c>
      <c r="E70" s="35">
        <v>30</v>
      </c>
      <c r="F70" s="35" t="s">
        <v>42</v>
      </c>
      <c r="G70" s="36">
        <v>7015</v>
      </c>
      <c r="H70" s="35">
        <v>1</v>
      </c>
      <c r="I70" s="37" t="s">
        <v>457</v>
      </c>
      <c r="J70" s="35" t="s">
        <v>599</v>
      </c>
      <c r="K70" s="24"/>
    </row>
    <row r="71" spans="1:11" x14ac:dyDescent="0.25">
      <c r="A71" s="35" t="s">
        <v>358</v>
      </c>
      <c r="B71" s="35" t="s">
        <v>460</v>
      </c>
      <c r="C71" s="35">
        <v>5.5</v>
      </c>
      <c r="D71" s="35" t="s">
        <v>237</v>
      </c>
      <c r="E71" s="35">
        <v>30</v>
      </c>
      <c r="F71" s="35" t="s">
        <v>42</v>
      </c>
      <c r="G71" s="36">
        <v>6885</v>
      </c>
      <c r="H71" s="35">
        <v>1</v>
      </c>
      <c r="I71" s="37" t="s">
        <v>461</v>
      </c>
      <c r="J71" s="35" t="s">
        <v>599</v>
      </c>
      <c r="K71" s="24"/>
    </row>
    <row r="72" spans="1:11" ht="45" x14ac:dyDescent="0.25">
      <c r="A72" s="35" t="s">
        <v>358</v>
      </c>
      <c r="B72" s="35" t="s">
        <v>462</v>
      </c>
      <c r="C72" s="35">
        <v>5</v>
      </c>
      <c r="D72" s="35" t="s">
        <v>237</v>
      </c>
      <c r="E72" s="35">
        <v>30</v>
      </c>
      <c r="F72" s="35" t="s">
        <v>42</v>
      </c>
      <c r="G72" s="36">
        <v>7100</v>
      </c>
      <c r="H72" s="35">
        <v>1</v>
      </c>
      <c r="I72" s="37" t="s">
        <v>463</v>
      </c>
      <c r="J72" s="35" t="s">
        <v>599</v>
      </c>
      <c r="K72" s="24"/>
    </row>
    <row r="73" spans="1:11" x14ac:dyDescent="0.25">
      <c r="A73" s="35" t="s">
        <v>358</v>
      </c>
      <c r="B73" s="35" t="s">
        <v>468</v>
      </c>
      <c r="C73" s="35">
        <v>5.5</v>
      </c>
      <c r="D73" s="35" t="s">
        <v>237</v>
      </c>
      <c r="E73" s="35">
        <v>30</v>
      </c>
      <c r="F73" s="35" t="s">
        <v>42</v>
      </c>
      <c r="G73" s="36">
        <v>6705</v>
      </c>
      <c r="H73" s="35">
        <v>1</v>
      </c>
      <c r="I73" s="37" t="s">
        <v>469</v>
      </c>
      <c r="J73" s="35" t="s">
        <v>599</v>
      </c>
      <c r="K73" s="24"/>
    </row>
    <row r="74" spans="1:11" x14ac:dyDescent="0.25">
      <c r="A74" s="35" t="s">
        <v>358</v>
      </c>
      <c r="B74" s="35" t="s">
        <v>470</v>
      </c>
      <c r="C74" s="35">
        <v>5</v>
      </c>
      <c r="D74" s="35" t="s">
        <v>237</v>
      </c>
      <c r="E74" s="35">
        <v>30</v>
      </c>
      <c r="F74" s="35" t="s">
        <v>42</v>
      </c>
      <c r="G74" s="36">
        <v>6405</v>
      </c>
      <c r="H74" s="35">
        <v>1</v>
      </c>
      <c r="I74" s="37" t="s">
        <v>471</v>
      </c>
      <c r="J74" s="35" t="s">
        <v>599</v>
      </c>
      <c r="K74" s="24"/>
    </row>
    <row r="75" spans="1:11" x14ac:dyDescent="0.25">
      <c r="A75" s="35" t="s">
        <v>358</v>
      </c>
      <c r="B75" s="35" t="s">
        <v>472</v>
      </c>
      <c r="C75" s="35">
        <v>5</v>
      </c>
      <c r="D75" s="35" t="s">
        <v>237</v>
      </c>
      <c r="E75" s="35">
        <v>30</v>
      </c>
      <c r="F75" s="35" t="s">
        <v>42</v>
      </c>
      <c r="G75" s="36">
        <v>6705</v>
      </c>
      <c r="H75" s="35">
        <v>1</v>
      </c>
      <c r="I75" s="37" t="s">
        <v>473</v>
      </c>
      <c r="J75" s="35" t="s">
        <v>599</v>
      </c>
      <c r="K75" s="24"/>
    </row>
    <row r="76" spans="1:11" x14ac:dyDescent="0.25">
      <c r="A76" s="35" t="s">
        <v>358</v>
      </c>
      <c r="B76" s="35" t="s">
        <v>482</v>
      </c>
      <c r="C76" s="35">
        <v>5</v>
      </c>
      <c r="D76" s="35" t="s">
        <v>237</v>
      </c>
      <c r="E76" s="35">
        <v>30</v>
      </c>
      <c r="F76" s="35" t="s">
        <v>42</v>
      </c>
      <c r="G76" s="36">
        <v>6450</v>
      </c>
      <c r="H76" s="35">
        <v>1</v>
      </c>
      <c r="I76" s="37" t="s">
        <v>483</v>
      </c>
      <c r="J76" s="35" t="s">
        <v>599</v>
      </c>
      <c r="K76" s="24"/>
    </row>
    <row r="77" spans="1:11" x14ac:dyDescent="0.25">
      <c r="A77" s="35" t="s">
        <v>358</v>
      </c>
      <c r="B77" s="35" t="s">
        <v>490</v>
      </c>
      <c r="C77" s="35">
        <v>4.5</v>
      </c>
      <c r="D77" s="35" t="s">
        <v>237</v>
      </c>
      <c r="E77" s="35">
        <v>30</v>
      </c>
      <c r="F77" s="35" t="s">
        <v>42</v>
      </c>
      <c r="G77" s="36">
        <v>6405</v>
      </c>
      <c r="H77" s="35">
        <v>1</v>
      </c>
      <c r="I77" s="37" t="s">
        <v>491</v>
      </c>
      <c r="J77" s="35" t="s">
        <v>599</v>
      </c>
      <c r="K77" s="24"/>
    </row>
    <row r="78" spans="1:11" x14ac:dyDescent="0.25">
      <c r="A78" s="35" t="s">
        <v>358</v>
      </c>
      <c r="B78" s="35" t="s">
        <v>498</v>
      </c>
      <c r="C78" s="35">
        <v>5</v>
      </c>
      <c r="D78" s="35" t="s">
        <v>499</v>
      </c>
      <c r="E78" s="35">
        <v>30</v>
      </c>
      <c r="F78" s="35" t="s">
        <v>42</v>
      </c>
      <c r="G78" s="36">
        <v>6705</v>
      </c>
      <c r="H78" s="35">
        <v>1</v>
      </c>
      <c r="I78" s="37" t="s">
        <v>500</v>
      </c>
      <c r="J78" s="35" t="s">
        <v>599</v>
      </c>
      <c r="K78" s="24"/>
    </row>
    <row r="79" spans="1:11" x14ac:dyDescent="0.25">
      <c r="A79" s="35" t="s">
        <v>358</v>
      </c>
      <c r="B79" s="35" t="s">
        <v>501</v>
      </c>
      <c r="C79" s="35">
        <v>4</v>
      </c>
      <c r="D79" s="35" t="s">
        <v>237</v>
      </c>
      <c r="E79" s="35">
        <v>30</v>
      </c>
      <c r="F79" s="35" t="s">
        <v>42</v>
      </c>
      <c r="G79" s="36">
        <v>6705</v>
      </c>
      <c r="H79" s="35">
        <v>1</v>
      </c>
      <c r="I79" s="37" t="s">
        <v>502</v>
      </c>
      <c r="J79" s="35" t="s">
        <v>599</v>
      </c>
      <c r="K79" s="24"/>
    </row>
    <row r="80" spans="1:11" x14ac:dyDescent="0.25">
      <c r="A80" s="35" t="s">
        <v>358</v>
      </c>
      <c r="B80" s="35" t="s">
        <v>514</v>
      </c>
      <c r="C80" s="35">
        <v>5.5</v>
      </c>
      <c r="D80" s="35" t="s">
        <v>237</v>
      </c>
      <c r="E80" s="35">
        <v>30</v>
      </c>
      <c r="F80" s="35" t="s">
        <v>42</v>
      </c>
      <c r="G80" s="36">
        <v>6885</v>
      </c>
      <c r="H80" s="35">
        <v>1</v>
      </c>
      <c r="I80" s="37" t="s">
        <v>515</v>
      </c>
      <c r="J80" s="35" t="s">
        <v>599</v>
      </c>
      <c r="K80" s="24"/>
    </row>
    <row r="81" spans="1:11" ht="22.5" x14ac:dyDescent="0.25">
      <c r="A81" s="35" t="s">
        <v>358</v>
      </c>
      <c r="B81" s="35" t="s">
        <v>516</v>
      </c>
      <c r="C81" s="35">
        <v>5.5</v>
      </c>
      <c r="D81" s="35" t="s">
        <v>237</v>
      </c>
      <c r="E81" s="35">
        <v>30</v>
      </c>
      <c r="F81" s="35" t="s">
        <v>42</v>
      </c>
      <c r="G81" s="36">
        <v>6705</v>
      </c>
      <c r="H81" s="35"/>
      <c r="I81" s="37" t="s">
        <v>517</v>
      </c>
      <c r="J81" s="35" t="s">
        <v>599</v>
      </c>
      <c r="K81" s="24"/>
    </row>
    <row r="82" spans="1:11" ht="56.25" x14ac:dyDescent="0.25">
      <c r="A82" s="35" t="s">
        <v>358</v>
      </c>
      <c r="B82" s="35" t="s">
        <v>523</v>
      </c>
      <c r="C82" s="35">
        <v>6</v>
      </c>
      <c r="D82" s="35" t="s">
        <v>237</v>
      </c>
      <c r="E82" s="35">
        <v>30</v>
      </c>
      <c r="F82" s="35" t="s">
        <v>42</v>
      </c>
      <c r="G82" s="36">
        <v>7150</v>
      </c>
      <c r="H82" s="35">
        <v>1</v>
      </c>
      <c r="I82" s="37" t="s">
        <v>524</v>
      </c>
      <c r="J82" s="35" t="s">
        <v>599</v>
      </c>
      <c r="K82" s="24"/>
    </row>
    <row r="83" spans="1:11" x14ac:dyDescent="0.25">
      <c r="A83" s="35" t="s">
        <v>358</v>
      </c>
      <c r="B83" s="35" t="s">
        <v>527</v>
      </c>
      <c r="C83" s="35">
        <v>4.7</v>
      </c>
      <c r="D83" s="35" t="s">
        <v>237</v>
      </c>
      <c r="E83" s="35">
        <v>30</v>
      </c>
      <c r="F83" s="35" t="s">
        <v>42</v>
      </c>
      <c r="G83" s="36">
        <v>6705</v>
      </c>
      <c r="H83" s="35">
        <v>1</v>
      </c>
      <c r="I83" s="37" t="s">
        <v>528</v>
      </c>
      <c r="J83" s="35" t="s">
        <v>599</v>
      </c>
      <c r="K83" s="24"/>
    </row>
    <row r="84" spans="1:11" ht="33.75" x14ac:dyDescent="0.25">
      <c r="A84" s="35" t="s">
        <v>358</v>
      </c>
      <c r="B84" s="35" t="s">
        <v>531</v>
      </c>
      <c r="C84" s="35"/>
      <c r="D84" s="35" t="s">
        <v>237</v>
      </c>
      <c r="E84" s="35">
        <v>30</v>
      </c>
      <c r="F84" s="35" t="s">
        <v>42</v>
      </c>
      <c r="G84" s="36">
        <v>6800</v>
      </c>
      <c r="H84" s="35">
        <v>1</v>
      </c>
      <c r="I84" s="37" t="s">
        <v>532</v>
      </c>
      <c r="J84" s="35" t="s">
        <v>599</v>
      </c>
      <c r="K84" s="24"/>
    </row>
    <row r="85" spans="1:11" x14ac:dyDescent="0.25">
      <c r="A85" s="35" t="s">
        <v>358</v>
      </c>
      <c r="B85" s="35" t="s">
        <v>583</v>
      </c>
      <c r="C85" s="35">
        <v>5.5</v>
      </c>
      <c r="D85" s="35" t="s">
        <v>237</v>
      </c>
      <c r="E85" s="35">
        <v>30</v>
      </c>
      <c r="F85" s="35" t="s">
        <v>42</v>
      </c>
      <c r="G85" s="36">
        <v>6705</v>
      </c>
      <c r="H85" s="35">
        <v>1</v>
      </c>
      <c r="I85" s="37" t="s">
        <v>584</v>
      </c>
      <c r="J85" s="35" t="s">
        <v>599</v>
      </c>
      <c r="K85" s="24"/>
    </row>
    <row r="86" spans="1:11" ht="67.5" x14ac:dyDescent="0.25">
      <c r="A86" s="35" t="s">
        <v>261</v>
      </c>
      <c r="B86" s="35" t="s">
        <v>262</v>
      </c>
      <c r="C86" s="35">
        <v>8.1999999999999993</v>
      </c>
      <c r="D86" s="35" t="s">
        <v>121</v>
      </c>
      <c r="E86" s="35">
        <v>20</v>
      </c>
      <c r="F86" s="35" t="s">
        <v>42</v>
      </c>
      <c r="G86" s="36">
        <v>8600</v>
      </c>
      <c r="H86" s="35"/>
      <c r="I86" s="37" t="s">
        <v>263</v>
      </c>
      <c r="J86" s="35">
        <v>2</v>
      </c>
      <c r="K86" s="24"/>
    </row>
    <row r="87" spans="1:11" ht="33.75" x14ac:dyDescent="0.25">
      <c r="A87" s="35" t="s">
        <v>261</v>
      </c>
      <c r="B87" s="35" t="s">
        <v>509</v>
      </c>
      <c r="C87" s="35">
        <v>7.5</v>
      </c>
      <c r="D87" s="35" t="s">
        <v>510</v>
      </c>
      <c r="E87" s="35">
        <v>20</v>
      </c>
      <c r="F87" s="35" t="s">
        <v>42</v>
      </c>
      <c r="G87" s="36">
        <v>8800</v>
      </c>
      <c r="H87" s="35">
        <v>1</v>
      </c>
      <c r="I87" s="37" t="s">
        <v>511</v>
      </c>
      <c r="J87" s="35" t="s">
        <v>599</v>
      </c>
      <c r="K87" s="24"/>
    </row>
    <row r="88" spans="1:11" ht="33.75" x14ac:dyDescent="0.25">
      <c r="A88" s="35" t="s">
        <v>123</v>
      </c>
      <c r="B88" s="35" t="s">
        <v>124</v>
      </c>
      <c r="C88" s="35">
        <v>5.9</v>
      </c>
      <c r="D88" s="35" t="s">
        <v>125</v>
      </c>
      <c r="E88" s="35">
        <v>20</v>
      </c>
      <c r="F88" s="35" t="s">
        <v>42</v>
      </c>
      <c r="G88" s="36">
        <v>4980</v>
      </c>
      <c r="H88" s="35">
        <v>1</v>
      </c>
      <c r="I88" s="37" t="s">
        <v>126</v>
      </c>
      <c r="J88" s="35">
        <v>1</v>
      </c>
      <c r="K88" s="24"/>
    </row>
    <row r="89" spans="1:11" ht="33.75" x14ac:dyDescent="0.25">
      <c r="A89" s="35" t="s">
        <v>123</v>
      </c>
      <c r="B89" s="35" t="s">
        <v>149</v>
      </c>
      <c r="C89" s="35">
        <v>5.6</v>
      </c>
      <c r="D89" s="35" t="s">
        <v>150</v>
      </c>
      <c r="E89" s="35">
        <v>20</v>
      </c>
      <c r="F89" s="35" t="s">
        <v>42</v>
      </c>
      <c r="G89" s="36">
        <v>5740</v>
      </c>
      <c r="H89" s="35">
        <v>1</v>
      </c>
      <c r="I89" s="37" t="s">
        <v>151</v>
      </c>
      <c r="J89" s="35">
        <v>1</v>
      </c>
      <c r="K89" s="24"/>
    </row>
    <row r="90" spans="1:11" ht="33.75" x14ac:dyDescent="0.25">
      <c r="A90" s="35" t="s">
        <v>123</v>
      </c>
      <c r="B90" s="35" t="s">
        <v>277</v>
      </c>
      <c r="C90" s="35">
        <v>5.3</v>
      </c>
      <c r="D90" s="35" t="s">
        <v>278</v>
      </c>
      <c r="E90" s="35">
        <v>20</v>
      </c>
      <c r="F90" s="35" t="s">
        <v>42</v>
      </c>
      <c r="G90" s="36">
        <v>5180</v>
      </c>
      <c r="H90" s="35">
        <v>1</v>
      </c>
      <c r="I90" s="37" t="s">
        <v>279</v>
      </c>
      <c r="J90" s="35">
        <v>3</v>
      </c>
      <c r="K90" s="24"/>
    </row>
    <row r="91" spans="1:11" ht="33.75" x14ac:dyDescent="0.25">
      <c r="A91" s="35" t="s">
        <v>123</v>
      </c>
      <c r="B91" s="35" t="s">
        <v>367</v>
      </c>
      <c r="C91" s="35">
        <v>8.1999999999999993</v>
      </c>
      <c r="D91" s="35" t="s">
        <v>243</v>
      </c>
      <c r="E91" s="35">
        <v>20</v>
      </c>
      <c r="F91" s="35" t="s">
        <v>42</v>
      </c>
      <c r="G91" s="36">
        <v>5640</v>
      </c>
      <c r="H91" s="35">
        <v>1</v>
      </c>
      <c r="I91" s="37" t="s">
        <v>368</v>
      </c>
      <c r="J91" s="35" t="s">
        <v>599</v>
      </c>
      <c r="K91" s="24"/>
    </row>
    <row r="92" spans="1:11" ht="22.5" x14ac:dyDescent="0.25">
      <c r="A92" s="35" t="s">
        <v>123</v>
      </c>
      <c r="B92" s="35" t="s">
        <v>381</v>
      </c>
      <c r="C92" s="35">
        <v>6.5</v>
      </c>
      <c r="D92" s="35" t="s">
        <v>131</v>
      </c>
      <c r="E92" s="35">
        <v>20</v>
      </c>
      <c r="F92" s="35" t="s">
        <v>42</v>
      </c>
      <c r="G92" s="36">
        <v>6650</v>
      </c>
      <c r="H92" s="35">
        <v>1</v>
      </c>
      <c r="I92" s="37" t="s">
        <v>382</v>
      </c>
      <c r="J92" s="35">
        <v>2</v>
      </c>
      <c r="K92" s="24"/>
    </row>
    <row r="93" spans="1:11" ht="33.75" x14ac:dyDescent="0.25">
      <c r="A93" s="35" t="s">
        <v>123</v>
      </c>
      <c r="B93" s="35" t="s">
        <v>392</v>
      </c>
      <c r="C93" s="35">
        <v>6.8</v>
      </c>
      <c r="D93" s="35" t="s">
        <v>142</v>
      </c>
      <c r="E93" s="35">
        <v>20</v>
      </c>
      <c r="F93" s="35" t="s">
        <v>42</v>
      </c>
      <c r="G93" s="36">
        <v>6300</v>
      </c>
      <c r="H93" s="35">
        <v>1</v>
      </c>
      <c r="I93" s="37" t="s">
        <v>393</v>
      </c>
      <c r="J93" s="35" t="s">
        <v>599</v>
      </c>
      <c r="K93" s="24"/>
    </row>
    <row r="94" spans="1:11" ht="22.5" x14ac:dyDescent="0.25">
      <c r="A94" s="35" t="s">
        <v>123</v>
      </c>
      <c r="B94" s="35" t="s">
        <v>394</v>
      </c>
      <c r="C94" s="35">
        <v>6.3</v>
      </c>
      <c r="D94" s="35" t="s">
        <v>257</v>
      </c>
      <c r="E94" s="35">
        <v>20</v>
      </c>
      <c r="F94" s="35" t="s">
        <v>42</v>
      </c>
      <c r="G94" s="36">
        <v>6260</v>
      </c>
      <c r="H94" s="35">
        <v>1</v>
      </c>
      <c r="I94" s="37" t="s">
        <v>395</v>
      </c>
      <c r="J94" s="35">
        <v>1</v>
      </c>
      <c r="K94" s="24"/>
    </row>
    <row r="95" spans="1:11" ht="33.75" x14ac:dyDescent="0.25">
      <c r="A95" s="35" t="s">
        <v>123</v>
      </c>
      <c r="B95" s="35" t="s">
        <v>400</v>
      </c>
      <c r="C95" s="35">
        <v>4.5</v>
      </c>
      <c r="D95" s="35" t="s">
        <v>401</v>
      </c>
      <c r="E95" s="35">
        <v>20</v>
      </c>
      <c r="F95" s="35" t="s">
        <v>42</v>
      </c>
      <c r="G95" s="36">
        <v>4360</v>
      </c>
      <c r="H95" s="35">
        <v>1</v>
      </c>
      <c r="I95" s="37" t="s">
        <v>402</v>
      </c>
      <c r="J95" s="35" t="s">
        <v>599</v>
      </c>
      <c r="K95" s="24"/>
    </row>
    <row r="96" spans="1:11" ht="45" x14ac:dyDescent="0.25">
      <c r="A96" s="35" t="s">
        <v>123</v>
      </c>
      <c r="B96" s="35" t="s">
        <v>403</v>
      </c>
      <c r="C96" s="35">
        <v>6</v>
      </c>
      <c r="D96" s="35" t="s">
        <v>150</v>
      </c>
      <c r="E96" s="35">
        <v>20</v>
      </c>
      <c r="F96" s="35" t="s">
        <v>42</v>
      </c>
      <c r="G96" s="36">
        <v>5960</v>
      </c>
      <c r="H96" s="35">
        <v>1</v>
      </c>
      <c r="I96" s="37" t="s">
        <v>404</v>
      </c>
      <c r="J96" s="35" t="s">
        <v>599</v>
      </c>
      <c r="K96" s="24"/>
    </row>
    <row r="97" spans="1:11" ht="33.75" x14ac:dyDescent="0.25">
      <c r="A97" s="35" t="s">
        <v>123</v>
      </c>
      <c r="B97" s="35" t="s">
        <v>414</v>
      </c>
      <c r="C97" s="35">
        <v>6.3</v>
      </c>
      <c r="D97" s="35" t="s">
        <v>257</v>
      </c>
      <c r="E97" s="35">
        <v>20</v>
      </c>
      <c r="F97" s="35" t="s">
        <v>42</v>
      </c>
      <c r="G97" s="36">
        <v>6360</v>
      </c>
      <c r="H97" s="35">
        <v>1</v>
      </c>
      <c r="I97" s="37" t="s">
        <v>415</v>
      </c>
      <c r="J97" s="35" t="s">
        <v>599</v>
      </c>
      <c r="K97" s="24"/>
    </row>
    <row r="98" spans="1:11" ht="33.75" x14ac:dyDescent="0.25">
      <c r="A98" s="35" t="s">
        <v>123</v>
      </c>
      <c r="B98" s="35" t="s">
        <v>419</v>
      </c>
      <c r="C98" s="35">
        <v>5.2</v>
      </c>
      <c r="D98" s="35" t="s">
        <v>420</v>
      </c>
      <c r="E98" s="35">
        <v>20</v>
      </c>
      <c r="F98" s="35" t="s">
        <v>42</v>
      </c>
      <c r="G98" s="36">
        <v>4580</v>
      </c>
      <c r="H98" s="35">
        <v>1</v>
      </c>
      <c r="I98" s="37" t="s">
        <v>421</v>
      </c>
      <c r="J98" s="35" t="s">
        <v>599</v>
      </c>
      <c r="K98" s="24"/>
    </row>
    <row r="99" spans="1:11" ht="56.25" x14ac:dyDescent="0.25">
      <c r="A99" s="35" t="s">
        <v>123</v>
      </c>
      <c r="B99" s="35" t="s">
        <v>426</v>
      </c>
      <c r="C99" s="35">
        <v>4.8</v>
      </c>
      <c r="D99" s="35" t="s">
        <v>102</v>
      </c>
      <c r="E99" s="35">
        <v>20</v>
      </c>
      <c r="F99" s="35" t="s">
        <v>42</v>
      </c>
      <c r="G99" s="36">
        <v>4020</v>
      </c>
      <c r="H99" s="35">
        <v>1</v>
      </c>
      <c r="I99" s="37" t="s">
        <v>427</v>
      </c>
      <c r="J99" s="35" t="s">
        <v>599</v>
      </c>
      <c r="K99" s="24"/>
    </row>
    <row r="100" spans="1:11" ht="33.75" x14ac:dyDescent="0.25">
      <c r="A100" s="35" t="s">
        <v>123</v>
      </c>
      <c r="B100" s="35" t="s">
        <v>507</v>
      </c>
      <c r="C100" s="35">
        <v>5.8</v>
      </c>
      <c r="D100" s="35" t="s">
        <v>278</v>
      </c>
      <c r="E100" s="35">
        <v>20</v>
      </c>
      <c r="F100" s="35" t="s">
        <v>42</v>
      </c>
      <c r="G100" s="36">
        <v>5600</v>
      </c>
      <c r="H100" s="35">
        <v>1</v>
      </c>
      <c r="I100" s="37" t="s">
        <v>508</v>
      </c>
      <c r="J100" s="35" t="s">
        <v>599</v>
      </c>
      <c r="K100" s="24"/>
    </row>
    <row r="101" spans="1:11" ht="22.5" x14ac:dyDescent="0.25">
      <c r="A101" s="35" t="s">
        <v>123</v>
      </c>
      <c r="B101" s="35" t="s">
        <v>565</v>
      </c>
      <c r="C101" s="35">
        <v>4.5</v>
      </c>
      <c r="D101" s="35" t="s">
        <v>128</v>
      </c>
      <c r="E101" s="35">
        <v>20</v>
      </c>
      <c r="F101" s="35" t="s">
        <v>42</v>
      </c>
      <c r="G101" s="36">
        <v>4500</v>
      </c>
      <c r="H101" s="35">
        <v>1</v>
      </c>
      <c r="I101" s="37" t="s">
        <v>566</v>
      </c>
      <c r="J101" s="35" t="s">
        <v>599</v>
      </c>
      <c r="K101" s="24"/>
    </row>
    <row r="102" spans="1:11" ht="45" x14ac:dyDescent="0.25">
      <c r="A102" s="35" t="s">
        <v>123</v>
      </c>
      <c r="B102" s="35" t="s">
        <v>590</v>
      </c>
      <c r="C102" s="35">
        <v>4.7</v>
      </c>
      <c r="D102" s="35" t="s">
        <v>135</v>
      </c>
      <c r="E102" s="35">
        <v>20</v>
      </c>
      <c r="F102" s="35" t="s">
        <v>42</v>
      </c>
      <c r="G102" s="36">
        <v>4500</v>
      </c>
      <c r="H102" s="35">
        <v>1</v>
      </c>
      <c r="I102" s="37" t="s">
        <v>591</v>
      </c>
      <c r="J102" s="35" t="s">
        <v>599</v>
      </c>
      <c r="K102" s="24"/>
    </row>
    <row r="103" spans="1:11" ht="33.75" x14ac:dyDescent="0.25">
      <c r="A103" s="35" t="s">
        <v>184</v>
      </c>
      <c r="B103" s="35" t="s">
        <v>185</v>
      </c>
      <c r="C103" s="35">
        <v>4.5999999999999996</v>
      </c>
      <c r="D103" s="35" t="s">
        <v>99</v>
      </c>
      <c r="E103" s="35">
        <v>20</v>
      </c>
      <c r="F103" s="35" t="s">
        <v>42</v>
      </c>
      <c r="G103" s="36">
        <v>5600</v>
      </c>
      <c r="H103" s="35">
        <v>1</v>
      </c>
      <c r="I103" s="37" t="s">
        <v>186</v>
      </c>
      <c r="J103" s="35">
        <v>2</v>
      </c>
      <c r="K103" s="24"/>
    </row>
    <row r="104" spans="1:11" ht="33.75" x14ac:dyDescent="0.25">
      <c r="A104" s="35" t="s">
        <v>166</v>
      </c>
      <c r="B104" s="35" t="s">
        <v>458</v>
      </c>
      <c r="C104" s="35">
        <v>6.6</v>
      </c>
      <c r="D104" s="35" t="s">
        <v>142</v>
      </c>
      <c r="E104" s="35">
        <v>20</v>
      </c>
      <c r="F104" s="35" t="s">
        <v>42</v>
      </c>
      <c r="G104" s="36">
        <v>5650</v>
      </c>
      <c r="H104" s="35">
        <v>1</v>
      </c>
      <c r="I104" s="37" t="s">
        <v>459</v>
      </c>
      <c r="J104" s="35">
        <v>3</v>
      </c>
      <c r="K104" s="24"/>
    </row>
    <row r="105" spans="1:11" ht="56.25" x14ac:dyDescent="0.25">
      <c r="A105" s="35" t="s">
        <v>492</v>
      </c>
      <c r="B105" s="35" t="s">
        <v>493</v>
      </c>
      <c r="C105" s="35">
        <v>5</v>
      </c>
      <c r="D105" s="35" t="s">
        <v>494</v>
      </c>
      <c r="E105" s="35">
        <v>30</v>
      </c>
      <c r="F105" s="35" t="s">
        <v>42</v>
      </c>
      <c r="G105" s="36">
        <v>9260</v>
      </c>
      <c r="H105" s="35">
        <v>1</v>
      </c>
      <c r="I105" s="37" t="s">
        <v>495</v>
      </c>
      <c r="J105" s="35" t="s">
        <v>599</v>
      </c>
      <c r="K105" s="24"/>
    </row>
    <row r="106" spans="1:11" ht="33.75" x14ac:dyDescent="0.25">
      <c r="A106" s="35" t="s">
        <v>453</v>
      </c>
      <c r="B106" s="35" t="s">
        <v>454</v>
      </c>
      <c r="C106" s="35">
        <v>6</v>
      </c>
      <c r="D106" s="35" t="s">
        <v>237</v>
      </c>
      <c r="E106" s="35">
        <v>30</v>
      </c>
      <c r="F106" s="35" t="s">
        <v>42</v>
      </c>
      <c r="G106" s="36">
        <v>7950</v>
      </c>
      <c r="H106" s="35">
        <v>1</v>
      </c>
      <c r="I106" s="37" t="s">
        <v>455</v>
      </c>
      <c r="J106" s="35" t="s">
        <v>599</v>
      </c>
      <c r="K106" s="24"/>
    </row>
    <row r="107" spans="1:11" ht="33.75" x14ac:dyDescent="0.25">
      <c r="A107" s="35" t="s">
        <v>453</v>
      </c>
      <c r="B107" s="35" t="s">
        <v>476</v>
      </c>
      <c r="C107" s="35">
        <v>6</v>
      </c>
      <c r="D107" s="35" t="s">
        <v>237</v>
      </c>
      <c r="E107" s="35">
        <v>30</v>
      </c>
      <c r="F107" s="35" t="s">
        <v>42</v>
      </c>
      <c r="G107" s="36">
        <v>6300</v>
      </c>
      <c r="H107" s="35">
        <v>1</v>
      </c>
      <c r="I107" s="37" t="s">
        <v>477</v>
      </c>
      <c r="J107" s="35" t="s">
        <v>599</v>
      </c>
      <c r="K107" s="24"/>
    </row>
    <row r="108" spans="1:11" ht="33.75" x14ac:dyDescent="0.25">
      <c r="A108" s="35" t="s">
        <v>453</v>
      </c>
      <c r="B108" s="35" t="s">
        <v>537</v>
      </c>
      <c r="C108" s="35">
        <v>5</v>
      </c>
      <c r="D108" s="35" t="s">
        <v>237</v>
      </c>
      <c r="E108" s="35">
        <v>30</v>
      </c>
      <c r="F108" s="35" t="s">
        <v>42</v>
      </c>
      <c r="G108" s="36">
        <v>7940</v>
      </c>
      <c r="H108" s="35"/>
      <c r="I108" s="37" t="s">
        <v>538</v>
      </c>
      <c r="J108" s="35" t="s">
        <v>599</v>
      </c>
      <c r="K108" s="24"/>
    </row>
    <row r="109" spans="1:11" ht="45" x14ac:dyDescent="0.25">
      <c r="A109" s="35" t="s">
        <v>453</v>
      </c>
      <c r="B109" s="35" t="s">
        <v>539</v>
      </c>
      <c r="C109" s="35">
        <v>6</v>
      </c>
      <c r="D109" s="35" t="s">
        <v>237</v>
      </c>
      <c r="E109" s="35">
        <v>30</v>
      </c>
      <c r="F109" s="35" t="s">
        <v>42</v>
      </c>
      <c r="G109" s="36">
        <v>7940</v>
      </c>
      <c r="H109" s="35">
        <v>1</v>
      </c>
      <c r="I109" s="37" t="s">
        <v>540</v>
      </c>
      <c r="J109" s="35" t="s">
        <v>599</v>
      </c>
      <c r="K109" s="24"/>
    </row>
    <row r="110" spans="1:11" x14ac:dyDescent="0.25">
      <c r="A110" s="35" t="s">
        <v>345</v>
      </c>
      <c r="B110" s="35" t="s">
        <v>346</v>
      </c>
      <c r="C110" s="35">
        <v>6</v>
      </c>
      <c r="D110" s="35" t="s">
        <v>347</v>
      </c>
      <c r="E110" s="35">
        <v>30</v>
      </c>
      <c r="F110" s="35" t="s">
        <v>42</v>
      </c>
      <c r="G110" s="36">
        <v>8520</v>
      </c>
      <c r="H110" s="35">
        <v>1</v>
      </c>
      <c r="I110" s="37" t="s">
        <v>348</v>
      </c>
      <c r="J110" s="35">
        <v>2</v>
      </c>
      <c r="K110" s="24"/>
    </row>
    <row r="111" spans="1:11" ht="33.75" x14ac:dyDescent="0.25">
      <c r="A111" s="35" t="s">
        <v>195</v>
      </c>
      <c r="B111" s="35" t="s">
        <v>196</v>
      </c>
      <c r="C111" s="35">
        <v>10</v>
      </c>
      <c r="D111" s="35" t="s">
        <v>197</v>
      </c>
      <c r="E111" s="35">
        <v>20</v>
      </c>
      <c r="F111" s="35" t="s">
        <v>42</v>
      </c>
      <c r="G111" s="36">
        <v>8190</v>
      </c>
      <c r="H111" s="35">
        <v>1</v>
      </c>
      <c r="I111" s="37" t="s">
        <v>198</v>
      </c>
      <c r="J111" s="35">
        <v>2</v>
      </c>
      <c r="K111" s="24"/>
    </row>
    <row r="112" spans="1:11" ht="33.75" x14ac:dyDescent="0.25">
      <c r="A112" s="35" t="s">
        <v>212</v>
      </c>
      <c r="B112" s="35" t="s">
        <v>213</v>
      </c>
      <c r="C112" s="35">
        <v>8</v>
      </c>
      <c r="D112" s="35" t="s">
        <v>105</v>
      </c>
      <c r="E112" s="35">
        <v>30</v>
      </c>
      <c r="F112" s="35" t="s">
        <v>42</v>
      </c>
      <c r="G112" s="36">
        <v>11400</v>
      </c>
      <c r="H112" s="35">
        <v>1</v>
      </c>
      <c r="I112" s="37" t="s">
        <v>214</v>
      </c>
      <c r="J112" s="35">
        <v>2</v>
      </c>
      <c r="K112" s="24"/>
    </row>
    <row r="113" spans="1:11" ht="22.5" x14ac:dyDescent="0.25">
      <c r="A113" s="35" t="s">
        <v>212</v>
      </c>
      <c r="B113" s="35" t="s">
        <v>226</v>
      </c>
      <c r="C113" s="35">
        <v>8</v>
      </c>
      <c r="D113" s="35" t="s">
        <v>121</v>
      </c>
      <c r="E113" s="35">
        <v>30</v>
      </c>
      <c r="F113" s="35" t="s">
        <v>42</v>
      </c>
      <c r="G113" s="36">
        <v>10962</v>
      </c>
      <c r="H113" s="35">
        <v>1</v>
      </c>
      <c r="I113" s="37" t="s">
        <v>227</v>
      </c>
      <c r="J113" s="35">
        <v>3</v>
      </c>
      <c r="K113" s="24"/>
    </row>
    <row r="114" spans="1:11" ht="22.5" x14ac:dyDescent="0.25">
      <c r="A114" s="35" t="s">
        <v>212</v>
      </c>
      <c r="B114" s="35" t="s">
        <v>248</v>
      </c>
      <c r="C114" s="35">
        <v>6.9</v>
      </c>
      <c r="D114" s="35" t="s">
        <v>131</v>
      </c>
      <c r="E114" s="35">
        <v>30</v>
      </c>
      <c r="F114" s="35" t="s">
        <v>42</v>
      </c>
      <c r="G114" s="36">
        <v>11340</v>
      </c>
      <c r="H114" s="35">
        <v>1</v>
      </c>
      <c r="I114" s="37" t="s">
        <v>249</v>
      </c>
      <c r="J114" s="35">
        <v>3</v>
      </c>
      <c r="K114" s="24"/>
    </row>
    <row r="115" spans="1:11" ht="33.75" x14ac:dyDescent="0.25">
      <c r="A115" s="35" t="s">
        <v>212</v>
      </c>
      <c r="B115" s="35" t="s">
        <v>464</v>
      </c>
      <c r="C115" s="35">
        <v>8</v>
      </c>
      <c r="D115" s="35" t="s">
        <v>105</v>
      </c>
      <c r="E115" s="35">
        <v>30</v>
      </c>
      <c r="F115" s="35" t="s">
        <v>42</v>
      </c>
      <c r="G115" s="36">
        <v>11340</v>
      </c>
      <c r="H115" s="35">
        <v>1</v>
      </c>
      <c r="I115" s="37" t="s">
        <v>465</v>
      </c>
      <c r="J115" s="35" t="s">
        <v>599</v>
      </c>
      <c r="K115" s="24"/>
    </row>
    <row r="116" spans="1:11" ht="22.5" x14ac:dyDescent="0.25">
      <c r="A116" s="35" t="s">
        <v>212</v>
      </c>
      <c r="B116" s="35" t="s">
        <v>505</v>
      </c>
      <c r="C116" s="35">
        <v>8</v>
      </c>
      <c r="D116" s="35" t="s">
        <v>121</v>
      </c>
      <c r="E116" s="35">
        <v>30</v>
      </c>
      <c r="F116" s="35" t="s">
        <v>42</v>
      </c>
      <c r="G116" s="36">
        <v>10700</v>
      </c>
      <c r="H116" s="35">
        <v>1</v>
      </c>
      <c r="I116" s="37" t="s">
        <v>506</v>
      </c>
      <c r="J116" s="35" t="s">
        <v>599</v>
      </c>
      <c r="K116" s="24"/>
    </row>
    <row r="117" spans="1:11" ht="33.75" x14ac:dyDescent="0.25">
      <c r="A117" s="35" t="s">
        <v>212</v>
      </c>
      <c r="B117" s="35" t="s">
        <v>529</v>
      </c>
      <c r="C117" s="35">
        <v>8</v>
      </c>
      <c r="D117" s="35" t="s">
        <v>105</v>
      </c>
      <c r="E117" s="35">
        <v>30</v>
      </c>
      <c r="F117" s="35" t="s">
        <v>42</v>
      </c>
      <c r="G117" s="36">
        <v>11340</v>
      </c>
      <c r="H117" s="35">
        <v>1</v>
      </c>
      <c r="I117" s="37" t="s">
        <v>530</v>
      </c>
      <c r="J117" s="35" t="s">
        <v>599</v>
      </c>
      <c r="K117" s="24"/>
    </row>
    <row r="118" spans="1:11" ht="22.5" x14ac:dyDescent="0.25">
      <c r="A118" s="35" t="s">
        <v>112</v>
      </c>
      <c r="B118" s="35" t="s">
        <v>113</v>
      </c>
      <c r="C118" s="35">
        <v>6</v>
      </c>
      <c r="D118" s="35" t="s">
        <v>114</v>
      </c>
      <c r="E118" s="35">
        <v>30</v>
      </c>
      <c r="F118" s="35" t="s">
        <v>42</v>
      </c>
      <c r="G118" s="36">
        <v>11350</v>
      </c>
      <c r="H118" s="35">
        <v>1</v>
      </c>
      <c r="I118" s="37" t="s">
        <v>115</v>
      </c>
      <c r="J118" s="35">
        <v>1</v>
      </c>
      <c r="K118" s="24"/>
    </row>
    <row r="119" spans="1:11" ht="22.5" x14ac:dyDescent="0.25">
      <c r="A119" s="35" t="s">
        <v>112</v>
      </c>
      <c r="B119" s="35" t="s">
        <v>354</v>
      </c>
      <c r="C119" s="35">
        <v>6.5</v>
      </c>
      <c r="D119" s="35" t="s">
        <v>270</v>
      </c>
      <c r="E119" s="35">
        <v>30</v>
      </c>
      <c r="F119" s="35" t="s">
        <v>42</v>
      </c>
      <c r="G119" s="36">
        <v>10500</v>
      </c>
      <c r="H119" s="35">
        <v>1</v>
      </c>
      <c r="I119" s="37" t="s">
        <v>355</v>
      </c>
      <c r="J119" s="35" t="s">
        <v>599</v>
      </c>
      <c r="K119" s="24"/>
    </row>
    <row r="120" spans="1:11" ht="22.5" x14ac:dyDescent="0.25">
      <c r="A120" s="35" t="s">
        <v>112</v>
      </c>
      <c r="B120" s="35" t="s">
        <v>363</v>
      </c>
      <c r="C120" s="35">
        <v>6.5</v>
      </c>
      <c r="D120" s="35" t="s">
        <v>270</v>
      </c>
      <c r="E120" s="35">
        <v>30</v>
      </c>
      <c r="F120" s="35" t="s">
        <v>42</v>
      </c>
      <c r="G120" s="36">
        <v>10500</v>
      </c>
      <c r="H120" s="35">
        <v>1</v>
      </c>
      <c r="I120" s="37" t="s">
        <v>364</v>
      </c>
      <c r="J120" s="35" t="s">
        <v>599</v>
      </c>
      <c r="K120" s="24"/>
    </row>
    <row r="121" spans="1:11" x14ac:dyDescent="0.25">
      <c r="A121" s="35" t="s">
        <v>133</v>
      </c>
      <c r="B121" s="35" t="s">
        <v>134</v>
      </c>
      <c r="C121" s="35">
        <v>4.8</v>
      </c>
      <c r="D121" s="35" t="s">
        <v>135</v>
      </c>
      <c r="E121" s="35">
        <v>20</v>
      </c>
      <c r="F121" s="35" t="s">
        <v>42</v>
      </c>
      <c r="G121" s="36">
        <v>6233</v>
      </c>
      <c r="H121" s="35">
        <v>1</v>
      </c>
      <c r="I121" s="37" t="s">
        <v>136</v>
      </c>
      <c r="J121" s="35">
        <v>1</v>
      </c>
      <c r="K121" s="24"/>
    </row>
    <row r="122" spans="1:11" ht="22.5" x14ac:dyDescent="0.25">
      <c r="A122" s="35" t="s">
        <v>133</v>
      </c>
      <c r="B122" s="35" t="s">
        <v>190</v>
      </c>
      <c r="C122" s="35">
        <v>5</v>
      </c>
      <c r="D122" s="35" t="s">
        <v>191</v>
      </c>
      <c r="E122" s="35">
        <v>20</v>
      </c>
      <c r="F122" s="35" t="s">
        <v>42</v>
      </c>
      <c r="G122" s="36">
        <v>7000</v>
      </c>
      <c r="H122" s="35">
        <v>1</v>
      </c>
      <c r="I122" s="37" t="s">
        <v>192</v>
      </c>
      <c r="J122" s="35">
        <v>1</v>
      </c>
      <c r="K122" s="24"/>
    </row>
    <row r="123" spans="1:11" x14ac:dyDescent="0.25">
      <c r="A123" s="35" t="s">
        <v>133</v>
      </c>
      <c r="B123" s="35" t="s">
        <v>256</v>
      </c>
      <c r="C123" s="35">
        <v>11.5</v>
      </c>
      <c r="D123" s="35" t="s">
        <v>257</v>
      </c>
      <c r="E123" s="35">
        <v>20</v>
      </c>
      <c r="F123" s="35" t="s">
        <v>42</v>
      </c>
      <c r="G123" s="36">
        <v>9250</v>
      </c>
      <c r="H123" s="35">
        <v>1</v>
      </c>
      <c r="I123" s="37" t="s">
        <v>258</v>
      </c>
      <c r="J123" s="35">
        <v>1</v>
      </c>
      <c r="K123" s="24"/>
    </row>
    <row r="124" spans="1:11" ht="67.5" x14ac:dyDescent="0.25">
      <c r="A124" s="35" t="s">
        <v>133</v>
      </c>
      <c r="B124" s="35" t="s">
        <v>289</v>
      </c>
      <c r="C124" s="35">
        <v>8.5</v>
      </c>
      <c r="D124" s="35" t="s">
        <v>290</v>
      </c>
      <c r="E124" s="35">
        <v>20</v>
      </c>
      <c r="F124" s="35" t="s">
        <v>42</v>
      </c>
      <c r="G124" s="36">
        <v>7900</v>
      </c>
      <c r="H124" s="35">
        <v>1</v>
      </c>
      <c r="I124" s="37" t="s">
        <v>291</v>
      </c>
      <c r="J124" s="35">
        <v>2</v>
      </c>
      <c r="K124" s="24"/>
    </row>
    <row r="125" spans="1:11" ht="33.75" x14ac:dyDescent="0.25">
      <c r="A125" s="35" t="s">
        <v>133</v>
      </c>
      <c r="B125" s="35" t="s">
        <v>342</v>
      </c>
      <c r="C125" s="35">
        <v>4.5</v>
      </c>
      <c r="D125" s="35" t="s">
        <v>343</v>
      </c>
      <c r="E125" s="35">
        <v>20</v>
      </c>
      <c r="F125" s="35" t="s">
        <v>42</v>
      </c>
      <c r="G125" s="36">
        <v>6750</v>
      </c>
      <c r="H125" s="35">
        <v>1</v>
      </c>
      <c r="I125" s="37" t="s">
        <v>344</v>
      </c>
      <c r="J125" s="35">
        <v>3</v>
      </c>
      <c r="K125" s="24"/>
    </row>
    <row r="126" spans="1:11" ht="22.5" x14ac:dyDescent="0.25">
      <c r="A126" s="35" t="s">
        <v>133</v>
      </c>
      <c r="B126" s="35" t="s">
        <v>369</v>
      </c>
      <c r="C126" s="35">
        <v>7.8</v>
      </c>
      <c r="D126" s="35" t="s">
        <v>121</v>
      </c>
      <c r="E126" s="35">
        <v>20</v>
      </c>
      <c r="F126" s="35" t="s">
        <v>42</v>
      </c>
      <c r="G126" s="36">
        <v>8200</v>
      </c>
      <c r="H126" s="35">
        <v>1</v>
      </c>
      <c r="I126" s="37" t="s">
        <v>370</v>
      </c>
      <c r="J126" s="35" t="s">
        <v>599</v>
      </c>
      <c r="K126" s="24"/>
    </row>
    <row r="127" spans="1:11" ht="22.5" x14ac:dyDescent="0.25">
      <c r="A127" s="35" t="s">
        <v>311</v>
      </c>
      <c r="B127" s="35" t="s">
        <v>312</v>
      </c>
      <c r="C127" s="35">
        <v>8</v>
      </c>
      <c r="D127" s="35" t="s">
        <v>167</v>
      </c>
      <c r="E127" s="35">
        <v>20</v>
      </c>
      <c r="F127" s="35" t="s">
        <v>42</v>
      </c>
      <c r="G127" s="36">
        <v>4000</v>
      </c>
      <c r="H127" s="35">
        <v>1</v>
      </c>
      <c r="I127" s="37" t="s">
        <v>313</v>
      </c>
      <c r="J127" s="35">
        <v>2</v>
      </c>
      <c r="K127" s="24"/>
    </row>
    <row r="128" spans="1:11" ht="22.5" x14ac:dyDescent="0.25">
      <c r="A128" s="35" t="s">
        <v>311</v>
      </c>
      <c r="B128" s="35" t="s">
        <v>486</v>
      </c>
      <c r="C128" s="35">
        <v>4.5</v>
      </c>
      <c r="D128" s="35" t="s">
        <v>401</v>
      </c>
      <c r="E128" s="35">
        <v>20</v>
      </c>
      <c r="F128" s="35" t="s">
        <v>42</v>
      </c>
      <c r="G128" s="36">
        <v>3100</v>
      </c>
      <c r="H128" s="35">
        <v>1</v>
      </c>
      <c r="I128" s="37" t="s">
        <v>487</v>
      </c>
      <c r="J128" s="35">
        <v>3</v>
      </c>
      <c r="K128" s="24"/>
    </row>
    <row r="129" spans="1:11" x14ac:dyDescent="0.25">
      <c r="A129" s="35" t="s">
        <v>311</v>
      </c>
      <c r="B129" s="35" t="s">
        <v>398</v>
      </c>
      <c r="C129" s="35">
        <v>5</v>
      </c>
      <c r="D129" s="35" t="s">
        <v>135</v>
      </c>
      <c r="E129" s="35">
        <v>30</v>
      </c>
      <c r="F129" s="35" t="s">
        <v>42</v>
      </c>
      <c r="G129" s="36">
        <v>4200</v>
      </c>
      <c r="H129" s="35">
        <v>1</v>
      </c>
      <c r="I129" s="37" t="s">
        <v>399</v>
      </c>
      <c r="J129" s="35">
        <v>1</v>
      </c>
      <c r="K129" s="24"/>
    </row>
    <row r="130" spans="1:11" x14ac:dyDescent="0.25">
      <c r="A130" s="35" t="s">
        <v>311</v>
      </c>
      <c r="B130" s="35" t="s">
        <v>102</v>
      </c>
      <c r="C130" s="35">
        <v>5</v>
      </c>
      <c r="D130" s="35" t="s">
        <v>102</v>
      </c>
      <c r="E130" s="35">
        <v>20</v>
      </c>
      <c r="F130" s="35" t="s">
        <v>42</v>
      </c>
      <c r="G130" s="36">
        <v>3100</v>
      </c>
      <c r="H130" s="35">
        <v>1</v>
      </c>
      <c r="I130" s="37" t="s">
        <v>533</v>
      </c>
      <c r="J130" s="35" t="s">
        <v>599</v>
      </c>
      <c r="K130" s="24"/>
    </row>
    <row r="131" spans="1:11" x14ac:dyDescent="0.25">
      <c r="A131" s="35" t="s">
        <v>44</v>
      </c>
      <c r="B131" s="35" t="s">
        <v>410</v>
      </c>
      <c r="C131" s="35">
        <v>4.8</v>
      </c>
      <c r="D131" s="35" t="s">
        <v>135</v>
      </c>
      <c r="E131" s="35">
        <v>20</v>
      </c>
      <c r="F131" s="35" t="s">
        <v>42</v>
      </c>
      <c r="G131" s="36">
        <v>4450</v>
      </c>
      <c r="H131" s="35">
        <v>1</v>
      </c>
      <c r="I131" s="37" t="s">
        <v>411</v>
      </c>
      <c r="J131" s="35" t="s">
        <v>599</v>
      </c>
      <c r="K131" s="24"/>
    </row>
    <row r="132" spans="1:11" ht="33.75" x14ac:dyDescent="0.25">
      <c r="A132" s="35" t="s">
        <v>44</v>
      </c>
      <c r="B132" s="35" t="s">
        <v>512</v>
      </c>
      <c r="C132" s="35">
        <v>4.7</v>
      </c>
      <c r="D132" s="35" t="s">
        <v>499</v>
      </c>
      <c r="E132" s="35">
        <v>20</v>
      </c>
      <c r="F132" s="35" t="s">
        <v>42</v>
      </c>
      <c r="G132" s="36">
        <v>6600</v>
      </c>
      <c r="H132" s="35">
        <v>1</v>
      </c>
      <c r="I132" s="37" t="s">
        <v>513</v>
      </c>
      <c r="J132" s="35" t="s">
        <v>599</v>
      </c>
      <c r="K132" s="24"/>
    </row>
    <row r="133" spans="1:11" ht="56.25" x14ac:dyDescent="0.25">
      <c r="A133" s="35" t="s">
        <v>44</v>
      </c>
      <c r="B133" s="35" t="s">
        <v>581</v>
      </c>
      <c r="C133" s="35">
        <v>4.5</v>
      </c>
      <c r="D133" s="35" t="s">
        <v>347</v>
      </c>
      <c r="E133" s="35">
        <v>20</v>
      </c>
      <c r="F133" s="35" t="s">
        <v>42</v>
      </c>
      <c r="G133" s="36">
        <v>6650</v>
      </c>
      <c r="H133" s="35">
        <v>1</v>
      </c>
      <c r="I133" s="37" t="s">
        <v>582</v>
      </c>
      <c r="J133" s="35" t="s">
        <v>599</v>
      </c>
      <c r="K133" s="24"/>
    </row>
    <row r="134" spans="1:11" ht="22.5" x14ac:dyDescent="0.25">
      <c r="A134" s="35" t="s">
        <v>550</v>
      </c>
      <c r="B134" s="35" t="s">
        <v>551</v>
      </c>
      <c r="C134" s="35">
        <v>5</v>
      </c>
      <c r="D134" s="35" t="s">
        <v>102</v>
      </c>
      <c r="E134" s="35">
        <v>20</v>
      </c>
      <c r="F134" s="35" t="s">
        <v>42</v>
      </c>
      <c r="G134" s="36">
        <v>3600</v>
      </c>
      <c r="H134" s="35">
        <v>1</v>
      </c>
      <c r="I134" s="37" t="s">
        <v>552</v>
      </c>
      <c r="J134" s="35" t="s">
        <v>599</v>
      </c>
      <c r="K134" s="24"/>
    </row>
    <row r="135" spans="1:11" ht="33.75" x14ac:dyDescent="0.25">
      <c r="A135" s="35" t="s">
        <v>250</v>
      </c>
      <c r="B135" s="35" t="s">
        <v>251</v>
      </c>
      <c r="C135" s="35">
        <v>8.1999999999999993</v>
      </c>
      <c r="D135" s="35" t="s">
        <v>188</v>
      </c>
      <c r="E135" s="35">
        <v>20</v>
      </c>
      <c r="F135" s="35" t="s">
        <v>42</v>
      </c>
      <c r="G135" s="36">
        <v>8100</v>
      </c>
      <c r="H135" s="35">
        <v>1</v>
      </c>
      <c r="I135" s="37" t="s">
        <v>252</v>
      </c>
      <c r="J135" s="35">
        <v>3</v>
      </c>
      <c r="K135" s="24"/>
    </row>
    <row r="136" spans="1:11" ht="22.5" x14ac:dyDescent="0.25">
      <c r="A136" s="35" t="s">
        <v>250</v>
      </c>
      <c r="B136" s="35" t="s">
        <v>259</v>
      </c>
      <c r="C136" s="35">
        <v>8</v>
      </c>
      <c r="D136" s="35" t="s">
        <v>121</v>
      </c>
      <c r="E136" s="35">
        <v>20</v>
      </c>
      <c r="F136" s="35" t="s">
        <v>42</v>
      </c>
      <c r="G136" s="36">
        <v>6300</v>
      </c>
      <c r="H136" s="35">
        <v>1</v>
      </c>
      <c r="I136" s="37" t="s">
        <v>260</v>
      </c>
      <c r="J136" s="35">
        <v>2</v>
      </c>
      <c r="K136" s="24"/>
    </row>
    <row r="137" spans="1:11" ht="33.75" x14ac:dyDescent="0.25">
      <c r="A137" s="35" t="s">
        <v>250</v>
      </c>
      <c r="B137" s="35" t="s">
        <v>321</v>
      </c>
      <c r="C137" s="35">
        <v>8.1999999999999993</v>
      </c>
      <c r="D137" s="35" t="s">
        <v>105</v>
      </c>
      <c r="E137" s="35">
        <v>20</v>
      </c>
      <c r="F137" s="35" t="s">
        <v>42</v>
      </c>
      <c r="G137" s="36">
        <v>7100</v>
      </c>
      <c r="H137" s="35">
        <v>20</v>
      </c>
      <c r="I137" s="37" t="s">
        <v>322</v>
      </c>
      <c r="J137" s="35">
        <v>3</v>
      </c>
      <c r="K137" s="24"/>
    </row>
    <row r="138" spans="1:11" ht="22.5" x14ac:dyDescent="0.25">
      <c r="A138" s="35" t="s">
        <v>250</v>
      </c>
      <c r="B138" s="35" t="s">
        <v>376</v>
      </c>
      <c r="C138" s="35">
        <v>8.1999999999999993</v>
      </c>
      <c r="D138" s="35" t="s">
        <v>121</v>
      </c>
      <c r="E138" s="35">
        <v>20</v>
      </c>
      <c r="F138" s="35" t="s">
        <v>42</v>
      </c>
      <c r="G138" s="36">
        <v>5250</v>
      </c>
      <c r="H138" s="35">
        <v>1</v>
      </c>
      <c r="I138" s="37" t="s">
        <v>377</v>
      </c>
      <c r="J138" s="35" t="s">
        <v>599</v>
      </c>
      <c r="K138" s="24"/>
    </row>
    <row r="139" spans="1:11" x14ac:dyDescent="0.25">
      <c r="A139" s="35" t="s">
        <v>250</v>
      </c>
      <c r="B139" s="35" t="s">
        <v>386</v>
      </c>
      <c r="C139" s="35">
        <v>5.5</v>
      </c>
      <c r="D139" s="35" t="s">
        <v>110</v>
      </c>
      <c r="E139" s="35">
        <v>20</v>
      </c>
      <c r="F139" s="35" t="s">
        <v>42</v>
      </c>
      <c r="G139" s="36">
        <v>4700</v>
      </c>
      <c r="H139" s="35">
        <v>1</v>
      </c>
      <c r="I139" s="37" t="s">
        <v>387</v>
      </c>
      <c r="J139" s="35" t="s">
        <v>599</v>
      </c>
      <c r="K139" s="24"/>
    </row>
    <row r="140" spans="1:11" x14ac:dyDescent="0.25">
      <c r="A140" s="35" t="s">
        <v>250</v>
      </c>
      <c r="B140" s="35" t="s">
        <v>398</v>
      </c>
      <c r="C140" s="35">
        <v>4.5</v>
      </c>
      <c r="D140" s="35" t="s">
        <v>135</v>
      </c>
      <c r="E140" s="35">
        <v>30</v>
      </c>
      <c r="F140" s="35" t="s">
        <v>42</v>
      </c>
      <c r="G140" s="36">
        <v>4550</v>
      </c>
      <c r="H140" s="35">
        <v>1</v>
      </c>
      <c r="I140" s="37" t="s">
        <v>399</v>
      </c>
      <c r="J140" s="35" t="s">
        <v>599</v>
      </c>
      <c r="K140" s="24"/>
    </row>
    <row r="141" spans="1:11" x14ac:dyDescent="0.25">
      <c r="A141" s="35" t="s">
        <v>250</v>
      </c>
      <c r="B141" s="35" t="s">
        <v>428</v>
      </c>
      <c r="C141" s="35">
        <v>4.5</v>
      </c>
      <c r="D141" s="35" t="s">
        <v>102</v>
      </c>
      <c r="E141" s="35">
        <v>30</v>
      </c>
      <c r="F141" s="35" t="s">
        <v>42</v>
      </c>
      <c r="G141" s="36">
        <v>4150</v>
      </c>
      <c r="H141" s="35">
        <v>1</v>
      </c>
      <c r="I141" s="37" t="s">
        <v>429</v>
      </c>
      <c r="J141" s="35" t="s">
        <v>599</v>
      </c>
      <c r="K141" s="24"/>
    </row>
    <row r="142" spans="1:11" ht="33.75" x14ac:dyDescent="0.25">
      <c r="A142" s="35" t="s">
        <v>250</v>
      </c>
      <c r="B142" s="35" t="s">
        <v>437</v>
      </c>
      <c r="C142" s="35">
        <v>6.2</v>
      </c>
      <c r="D142" s="35" t="s">
        <v>142</v>
      </c>
      <c r="E142" s="35">
        <v>20</v>
      </c>
      <c r="F142" s="35" t="s">
        <v>42</v>
      </c>
      <c r="G142" s="36">
        <v>5000</v>
      </c>
      <c r="H142" s="35">
        <v>1</v>
      </c>
      <c r="I142" s="37" t="s">
        <v>438</v>
      </c>
      <c r="J142" s="35" t="s">
        <v>599</v>
      </c>
      <c r="K142" s="24"/>
    </row>
    <row r="143" spans="1:11" x14ac:dyDescent="0.25">
      <c r="A143" s="35" t="s">
        <v>250</v>
      </c>
      <c r="B143" s="35" t="s">
        <v>535</v>
      </c>
      <c r="C143" s="35">
        <v>4.5</v>
      </c>
      <c r="D143" s="35" t="s">
        <v>401</v>
      </c>
      <c r="E143" s="35">
        <v>30</v>
      </c>
      <c r="F143" s="35" t="s">
        <v>42</v>
      </c>
      <c r="G143" s="36">
        <v>4150</v>
      </c>
      <c r="H143" s="35">
        <v>1</v>
      </c>
      <c r="I143" s="37" t="s">
        <v>536</v>
      </c>
      <c r="J143" s="35" t="s">
        <v>599</v>
      </c>
      <c r="K143" s="24"/>
    </row>
    <row r="144" spans="1:11" ht="22.5" x14ac:dyDescent="0.25">
      <c r="A144" s="35" t="s">
        <v>250</v>
      </c>
      <c r="B144" s="35" t="s">
        <v>569</v>
      </c>
      <c r="C144" s="35">
        <v>5</v>
      </c>
      <c r="D144" s="35" t="s">
        <v>99</v>
      </c>
      <c r="E144" s="35">
        <v>20</v>
      </c>
      <c r="F144" s="35" t="s">
        <v>42</v>
      </c>
      <c r="G144" s="36">
        <v>4550</v>
      </c>
      <c r="H144" s="35">
        <v>1</v>
      </c>
      <c r="I144" s="37" t="s">
        <v>570</v>
      </c>
      <c r="J144" s="35" t="s">
        <v>599</v>
      </c>
      <c r="K144" s="24"/>
    </row>
    <row r="145" spans="1:11" x14ac:dyDescent="0.25">
      <c r="A145" s="35" t="s">
        <v>250</v>
      </c>
      <c r="B145" s="35" t="s">
        <v>571</v>
      </c>
      <c r="C145" s="35">
        <v>4.9000000000000004</v>
      </c>
      <c r="D145" s="35" t="s">
        <v>128</v>
      </c>
      <c r="E145" s="35">
        <v>20</v>
      </c>
      <c r="F145" s="35" t="s">
        <v>42</v>
      </c>
      <c r="G145" s="36">
        <v>3400</v>
      </c>
      <c r="H145" s="35">
        <v>1</v>
      </c>
      <c r="I145" s="37" t="s">
        <v>572</v>
      </c>
      <c r="J145" s="35" t="s">
        <v>599</v>
      </c>
      <c r="K145" s="24"/>
    </row>
    <row r="146" spans="1:11" ht="56.25" x14ac:dyDescent="0.25">
      <c r="A146" s="35" t="s">
        <v>165</v>
      </c>
      <c r="B146" s="35" t="s">
        <v>166</v>
      </c>
      <c r="C146" s="35">
        <v>5</v>
      </c>
      <c r="D146" s="35" t="s">
        <v>167</v>
      </c>
      <c r="E146" s="35">
        <v>30</v>
      </c>
      <c r="F146" s="35" t="s">
        <v>42</v>
      </c>
      <c r="G146" s="36">
        <v>8000</v>
      </c>
      <c r="H146" s="35">
        <v>1</v>
      </c>
      <c r="I146" s="37" t="s">
        <v>168</v>
      </c>
      <c r="J146" s="35">
        <v>2</v>
      </c>
      <c r="K146" s="24"/>
    </row>
    <row r="147" spans="1:11" ht="45" x14ac:dyDescent="0.25">
      <c r="A147" s="35" t="s">
        <v>165</v>
      </c>
      <c r="B147" s="35" t="s">
        <v>209</v>
      </c>
      <c r="C147" s="35">
        <v>4.5</v>
      </c>
      <c r="D147" s="35" t="s">
        <v>210</v>
      </c>
      <c r="E147" s="35">
        <v>30</v>
      </c>
      <c r="F147" s="35" t="s">
        <v>42</v>
      </c>
      <c r="G147" s="36">
        <v>8000</v>
      </c>
      <c r="H147" s="35">
        <v>1</v>
      </c>
      <c r="I147" s="37" t="s">
        <v>211</v>
      </c>
      <c r="J147" s="35">
        <v>1</v>
      </c>
      <c r="K147" s="24"/>
    </row>
    <row r="148" spans="1:11" ht="22.5" x14ac:dyDescent="0.25">
      <c r="A148" s="35" t="s">
        <v>430</v>
      </c>
      <c r="B148" s="35" t="s">
        <v>431</v>
      </c>
      <c r="C148" s="35">
        <v>5</v>
      </c>
      <c r="D148" s="35" t="s">
        <v>432</v>
      </c>
      <c r="E148" s="35">
        <v>20</v>
      </c>
      <c r="F148" s="35" t="s">
        <v>42</v>
      </c>
      <c r="G148" s="36">
        <v>6200</v>
      </c>
      <c r="H148" s="35">
        <v>1</v>
      </c>
      <c r="I148" s="37" t="s">
        <v>433</v>
      </c>
      <c r="J148" s="35" t="s">
        <v>599</v>
      </c>
      <c r="K148" s="24"/>
    </row>
    <row r="149" spans="1:11" x14ac:dyDescent="0.25">
      <c r="A149" s="35" t="s">
        <v>264</v>
      </c>
      <c r="B149" s="35" t="s">
        <v>265</v>
      </c>
      <c r="C149" s="35">
        <v>6.5</v>
      </c>
      <c r="D149" s="35" t="s">
        <v>142</v>
      </c>
      <c r="E149" s="35">
        <v>30</v>
      </c>
      <c r="F149" s="35" t="s">
        <v>42</v>
      </c>
      <c r="G149" s="36">
        <v>11200</v>
      </c>
      <c r="H149" s="35">
        <v>1</v>
      </c>
      <c r="I149" s="37" t="s">
        <v>266</v>
      </c>
      <c r="J149" s="35">
        <v>1</v>
      </c>
      <c r="K149" s="24"/>
    </row>
    <row r="150" spans="1:11" ht="33.75" x14ac:dyDescent="0.25">
      <c r="A150" s="35" t="s">
        <v>264</v>
      </c>
      <c r="B150" s="35" t="s">
        <v>332</v>
      </c>
      <c r="C150" s="35">
        <v>7.5</v>
      </c>
      <c r="D150" s="35" t="s">
        <v>333</v>
      </c>
      <c r="E150" s="35">
        <v>30</v>
      </c>
      <c r="F150" s="35" t="s">
        <v>42</v>
      </c>
      <c r="G150" s="36">
        <v>9900</v>
      </c>
      <c r="H150" s="35">
        <v>1</v>
      </c>
      <c r="I150" s="37" t="s">
        <v>334</v>
      </c>
      <c r="J150" s="35">
        <v>3</v>
      </c>
      <c r="K150" s="24"/>
    </row>
    <row r="151" spans="1:11" ht="22.5" x14ac:dyDescent="0.25">
      <c r="A151" s="35" t="s">
        <v>83</v>
      </c>
      <c r="B151" s="35" t="s">
        <v>144</v>
      </c>
      <c r="C151" s="35">
        <v>4.5</v>
      </c>
      <c r="D151" s="35" t="s">
        <v>102</v>
      </c>
      <c r="E151" s="35">
        <v>30</v>
      </c>
      <c r="F151" s="35" t="s">
        <v>42</v>
      </c>
      <c r="G151" s="36">
        <v>7250</v>
      </c>
      <c r="H151" s="35">
        <v>1</v>
      </c>
      <c r="I151" s="37" t="s">
        <v>145</v>
      </c>
      <c r="J151" s="35">
        <v>1</v>
      </c>
      <c r="K151" s="24"/>
    </row>
    <row r="152" spans="1:11" x14ac:dyDescent="0.25">
      <c r="A152" s="35" t="s">
        <v>83</v>
      </c>
      <c r="B152" s="35" t="s">
        <v>340</v>
      </c>
      <c r="C152" s="35">
        <v>7</v>
      </c>
      <c r="D152" s="35" t="s">
        <v>142</v>
      </c>
      <c r="E152" s="35">
        <v>30</v>
      </c>
      <c r="F152" s="35" t="s">
        <v>42</v>
      </c>
      <c r="G152" s="36">
        <v>9680</v>
      </c>
      <c r="H152" s="35"/>
      <c r="I152" s="37" t="s">
        <v>341</v>
      </c>
      <c r="J152" s="35">
        <v>1</v>
      </c>
      <c r="K152" s="24"/>
    </row>
    <row r="153" spans="1:11" x14ac:dyDescent="0.25">
      <c r="A153" s="35" t="s">
        <v>83</v>
      </c>
      <c r="B153" s="35" t="s">
        <v>383</v>
      </c>
      <c r="C153" s="35">
        <v>6.5</v>
      </c>
      <c r="D153" s="35" t="s">
        <v>384</v>
      </c>
      <c r="E153" s="35">
        <v>30</v>
      </c>
      <c r="F153" s="35" t="s">
        <v>42</v>
      </c>
      <c r="G153" s="36">
        <v>7000</v>
      </c>
      <c r="H153" s="35">
        <v>1</v>
      </c>
      <c r="I153" s="37" t="s">
        <v>385</v>
      </c>
      <c r="J153" s="35" t="s">
        <v>599</v>
      </c>
      <c r="K153" s="24"/>
    </row>
    <row r="154" spans="1:11" ht="22.5" x14ac:dyDescent="0.25">
      <c r="A154" s="35" t="s">
        <v>83</v>
      </c>
      <c r="B154" s="35" t="s">
        <v>388</v>
      </c>
      <c r="C154" s="35">
        <v>8.3000000000000007</v>
      </c>
      <c r="D154" s="35" t="s">
        <v>121</v>
      </c>
      <c r="E154" s="35">
        <v>30</v>
      </c>
      <c r="F154" s="35" t="s">
        <v>42</v>
      </c>
      <c r="G154" s="36">
        <v>9980</v>
      </c>
      <c r="H154" s="35">
        <v>1</v>
      </c>
      <c r="I154" s="37" t="s">
        <v>389</v>
      </c>
      <c r="J154" s="35">
        <v>3</v>
      </c>
      <c r="K154" s="24"/>
    </row>
    <row r="155" spans="1:11" ht="22.5" x14ac:dyDescent="0.25">
      <c r="A155" s="35" t="s">
        <v>83</v>
      </c>
      <c r="B155" s="35" t="s">
        <v>422</v>
      </c>
      <c r="C155" s="35">
        <v>5</v>
      </c>
      <c r="D155" s="35" t="s">
        <v>270</v>
      </c>
      <c r="E155" s="35">
        <v>30</v>
      </c>
      <c r="F155" s="35" t="s">
        <v>42</v>
      </c>
      <c r="G155" s="36">
        <v>7560</v>
      </c>
      <c r="H155" s="35">
        <v>1</v>
      </c>
      <c r="I155" s="37" t="s">
        <v>423</v>
      </c>
      <c r="J155" s="35" t="s">
        <v>599</v>
      </c>
      <c r="K155" s="24"/>
    </row>
    <row r="156" spans="1:11" ht="22.5" x14ac:dyDescent="0.25">
      <c r="A156" s="35" t="s">
        <v>83</v>
      </c>
      <c r="B156" s="35" t="s">
        <v>444</v>
      </c>
      <c r="C156" s="35">
        <v>8.5</v>
      </c>
      <c r="D156" s="35" t="s">
        <v>121</v>
      </c>
      <c r="E156" s="35">
        <v>30</v>
      </c>
      <c r="F156" s="35" t="s">
        <v>42</v>
      </c>
      <c r="G156" s="36">
        <v>9980</v>
      </c>
      <c r="H156" s="35">
        <v>30</v>
      </c>
      <c r="I156" s="37" t="s">
        <v>445</v>
      </c>
      <c r="J156" s="35" t="s">
        <v>599</v>
      </c>
      <c r="K156" s="24"/>
    </row>
    <row r="157" spans="1:11" x14ac:dyDescent="0.25">
      <c r="A157" s="35" t="s">
        <v>83</v>
      </c>
      <c r="B157" s="35" t="s">
        <v>544</v>
      </c>
      <c r="C157" s="35">
        <v>4.5</v>
      </c>
      <c r="D157" s="35" t="s">
        <v>102</v>
      </c>
      <c r="E157" s="35">
        <v>30</v>
      </c>
      <c r="F157" s="35" t="s">
        <v>42</v>
      </c>
      <c r="G157" s="36">
        <v>6900</v>
      </c>
      <c r="H157" s="35">
        <v>1</v>
      </c>
      <c r="I157" s="37" t="s">
        <v>545</v>
      </c>
      <c r="J157" s="35" t="s">
        <v>599</v>
      </c>
      <c r="K157" s="24"/>
    </row>
    <row r="158" spans="1:11" ht="22.5" x14ac:dyDescent="0.25">
      <c r="A158" s="35" t="s">
        <v>83</v>
      </c>
      <c r="B158" s="35" t="s">
        <v>585</v>
      </c>
      <c r="C158" s="35">
        <v>4.2</v>
      </c>
      <c r="D158" s="35" t="s">
        <v>586</v>
      </c>
      <c r="E158" s="35">
        <v>30</v>
      </c>
      <c r="F158" s="35" t="s">
        <v>42</v>
      </c>
      <c r="G158" s="36">
        <v>7000</v>
      </c>
      <c r="H158" s="35">
        <v>1</v>
      </c>
      <c r="I158" s="37" t="s">
        <v>587</v>
      </c>
      <c r="J158" s="35" t="s">
        <v>599</v>
      </c>
      <c r="K158" s="24"/>
    </row>
    <row r="159" spans="1:11" x14ac:dyDescent="0.25">
      <c r="A159" s="35" t="s">
        <v>83</v>
      </c>
      <c r="B159" s="35" t="s">
        <v>398</v>
      </c>
      <c r="C159" s="35">
        <v>5</v>
      </c>
      <c r="D159" s="35" t="s">
        <v>135</v>
      </c>
      <c r="E159" s="35">
        <v>30</v>
      </c>
      <c r="F159" s="35" t="s">
        <v>42</v>
      </c>
      <c r="G159" s="36">
        <v>6900</v>
      </c>
      <c r="H159" s="35">
        <v>1</v>
      </c>
      <c r="I159" s="37" t="s">
        <v>596</v>
      </c>
      <c r="J159" s="35" t="s">
        <v>599</v>
      </c>
      <c r="K159" s="24"/>
    </row>
    <row r="160" spans="1:11" ht="56.25" x14ac:dyDescent="0.25">
      <c r="A160" s="35" t="s">
        <v>137</v>
      </c>
      <c r="B160" s="35" t="s">
        <v>138</v>
      </c>
      <c r="C160" s="35">
        <v>6.5</v>
      </c>
      <c r="D160" s="35" t="s">
        <v>139</v>
      </c>
      <c r="E160" s="35">
        <v>20</v>
      </c>
      <c r="F160" s="35" t="s">
        <v>42</v>
      </c>
      <c r="G160" s="36">
        <v>8550</v>
      </c>
      <c r="H160" s="35">
        <v>1</v>
      </c>
      <c r="I160" s="37" t="s">
        <v>140</v>
      </c>
      <c r="J160" s="35">
        <v>1</v>
      </c>
      <c r="K160" s="24"/>
    </row>
    <row r="161" spans="1:11" ht="67.5" x14ac:dyDescent="0.25">
      <c r="A161" s="35" t="s">
        <v>137</v>
      </c>
      <c r="B161" s="35" t="s">
        <v>146</v>
      </c>
      <c r="C161" s="35">
        <v>7</v>
      </c>
      <c r="D161" s="35" t="s">
        <v>147</v>
      </c>
      <c r="E161" s="35">
        <v>30</v>
      </c>
      <c r="F161" s="35" t="s">
        <v>42</v>
      </c>
      <c r="G161" s="36">
        <v>9100</v>
      </c>
      <c r="H161" s="35">
        <v>1</v>
      </c>
      <c r="I161" s="37" t="s">
        <v>148</v>
      </c>
      <c r="J161" s="35">
        <v>1</v>
      </c>
      <c r="K161" s="24"/>
    </row>
    <row r="162" spans="1:11" ht="45" x14ac:dyDescent="0.25">
      <c r="A162" s="35" t="s">
        <v>137</v>
      </c>
      <c r="B162" s="35" t="s">
        <v>174</v>
      </c>
      <c r="C162" s="35"/>
      <c r="D162" s="35" t="s">
        <v>175</v>
      </c>
      <c r="E162" s="35">
        <v>20</v>
      </c>
      <c r="F162" s="35" t="s">
        <v>42</v>
      </c>
      <c r="G162" s="36">
        <v>4410</v>
      </c>
      <c r="H162" s="35">
        <v>1</v>
      </c>
      <c r="I162" s="37" t="s">
        <v>176</v>
      </c>
      <c r="J162" s="35">
        <v>2</v>
      </c>
      <c r="K162" s="24"/>
    </row>
    <row r="163" spans="1:11" ht="45" x14ac:dyDescent="0.25">
      <c r="A163" s="35" t="s">
        <v>137</v>
      </c>
      <c r="B163" s="35" t="s">
        <v>193</v>
      </c>
      <c r="C163" s="35">
        <v>4.5</v>
      </c>
      <c r="D163" s="35" t="s">
        <v>153</v>
      </c>
      <c r="E163" s="35">
        <v>20</v>
      </c>
      <c r="F163" s="35" t="s">
        <v>42</v>
      </c>
      <c r="G163" s="36">
        <v>6560</v>
      </c>
      <c r="H163" s="35">
        <v>1</v>
      </c>
      <c r="I163" s="37" t="s">
        <v>194</v>
      </c>
      <c r="J163" s="35">
        <v>1</v>
      </c>
      <c r="K163" s="24"/>
    </row>
    <row r="164" spans="1:11" ht="45" x14ac:dyDescent="0.25">
      <c r="A164" s="35" t="s">
        <v>137</v>
      </c>
      <c r="B164" s="35" t="s">
        <v>207</v>
      </c>
      <c r="C164" s="35">
        <v>7.3</v>
      </c>
      <c r="D164" s="35" t="s">
        <v>105</v>
      </c>
      <c r="E164" s="35">
        <v>20</v>
      </c>
      <c r="F164" s="35" t="s">
        <v>42</v>
      </c>
      <c r="G164" s="36">
        <v>9100</v>
      </c>
      <c r="H164" s="35">
        <v>1</v>
      </c>
      <c r="I164" s="37" t="s">
        <v>208</v>
      </c>
      <c r="J164" s="35">
        <v>1</v>
      </c>
      <c r="K164" s="24"/>
    </row>
    <row r="165" spans="1:11" ht="67.5" x14ac:dyDescent="0.25">
      <c r="A165" s="35" t="s">
        <v>137</v>
      </c>
      <c r="B165" s="35" t="s">
        <v>242</v>
      </c>
      <c r="C165" s="35">
        <v>12</v>
      </c>
      <c r="D165" s="35" t="s">
        <v>243</v>
      </c>
      <c r="E165" s="35">
        <v>20</v>
      </c>
      <c r="F165" s="35" t="s">
        <v>42</v>
      </c>
      <c r="G165" s="36">
        <v>8600</v>
      </c>
      <c r="H165" s="35">
        <v>1</v>
      </c>
      <c r="I165" s="37" t="s">
        <v>244</v>
      </c>
      <c r="J165" s="35">
        <v>3</v>
      </c>
      <c r="K165" s="24"/>
    </row>
    <row r="166" spans="1:11" ht="45" x14ac:dyDescent="0.25">
      <c r="A166" s="35" t="s">
        <v>39</v>
      </c>
      <c r="B166" s="35" t="s">
        <v>172</v>
      </c>
      <c r="C166" s="35">
        <v>4.5</v>
      </c>
      <c r="D166" s="35" t="s">
        <v>102</v>
      </c>
      <c r="E166" s="35">
        <v>30</v>
      </c>
      <c r="F166" s="35" t="s">
        <v>42</v>
      </c>
      <c r="G166" s="36">
        <v>7400</v>
      </c>
      <c r="H166" s="35">
        <v>1</v>
      </c>
      <c r="I166" s="37" t="s">
        <v>173</v>
      </c>
      <c r="J166" s="35">
        <v>2</v>
      </c>
      <c r="K166" s="24"/>
    </row>
    <row r="167" spans="1:11" ht="67.5" x14ac:dyDescent="0.25">
      <c r="A167" s="35" t="s">
        <v>39</v>
      </c>
      <c r="B167" s="35" t="s">
        <v>301</v>
      </c>
      <c r="C167" s="35">
        <v>6</v>
      </c>
      <c r="D167" s="35" t="s">
        <v>167</v>
      </c>
      <c r="E167" s="35">
        <v>30</v>
      </c>
      <c r="F167" s="35" t="s">
        <v>42</v>
      </c>
      <c r="G167" s="36">
        <v>7560</v>
      </c>
      <c r="H167" s="35">
        <v>1</v>
      </c>
      <c r="I167" s="37" t="s">
        <v>302</v>
      </c>
      <c r="J167" s="35">
        <v>3</v>
      </c>
      <c r="K167" s="24"/>
    </row>
    <row r="168" spans="1:11" ht="45" x14ac:dyDescent="0.25">
      <c r="A168" s="35" t="s">
        <v>39</v>
      </c>
      <c r="B168" s="35" t="s">
        <v>371</v>
      </c>
      <c r="C168" s="35">
        <v>7</v>
      </c>
      <c r="D168" s="35" t="s">
        <v>372</v>
      </c>
      <c r="E168" s="35">
        <v>30</v>
      </c>
      <c r="F168" s="35" t="s">
        <v>42</v>
      </c>
      <c r="G168" s="36">
        <v>8480</v>
      </c>
      <c r="H168" s="35">
        <v>1</v>
      </c>
      <c r="I168" s="37" t="s">
        <v>373</v>
      </c>
      <c r="J168" s="35" t="s">
        <v>599</v>
      </c>
      <c r="K168" s="24"/>
    </row>
    <row r="169" spans="1:11" ht="45" x14ac:dyDescent="0.25">
      <c r="A169" s="35" t="s">
        <v>39</v>
      </c>
      <c r="B169" s="35" t="s">
        <v>484</v>
      </c>
      <c r="C169" s="35">
        <v>5.5</v>
      </c>
      <c r="D169" s="35" t="s">
        <v>128</v>
      </c>
      <c r="E169" s="35">
        <v>30</v>
      </c>
      <c r="F169" s="35" t="s">
        <v>42</v>
      </c>
      <c r="G169" s="36">
        <v>8250</v>
      </c>
      <c r="H169" s="35">
        <v>1</v>
      </c>
      <c r="I169" s="37" t="s">
        <v>485</v>
      </c>
      <c r="J169" s="35" t="s">
        <v>599</v>
      </c>
      <c r="K169" s="24"/>
    </row>
    <row r="170" spans="1:11" ht="22.5" x14ac:dyDescent="0.25">
      <c r="A170" s="35" t="s">
        <v>97</v>
      </c>
      <c r="B170" s="35" t="s">
        <v>98</v>
      </c>
      <c r="C170" s="35">
        <v>5</v>
      </c>
      <c r="D170" s="35" t="s">
        <v>99</v>
      </c>
      <c r="E170" s="35">
        <v>30</v>
      </c>
      <c r="F170" s="35" t="s">
        <v>42</v>
      </c>
      <c r="G170" s="36">
        <v>9640</v>
      </c>
      <c r="H170" s="35">
        <v>1</v>
      </c>
      <c r="I170" s="37" t="s">
        <v>100</v>
      </c>
      <c r="J170" s="35">
        <v>1</v>
      </c>
      <c r="K170" s="24"/>
    </row>
    <row r="171" spans="1:11" ht="67.5" x14ac:dyDescent="0.25">
      <c r="A171" s="35" t="s">
        <v>97</v>
      </c>
      <c r="B171" s="35" t="s">
        <v>109</v>
      </c>
      <c r="C171" s="35">
        <v>6.5</v>
      </c>
      <c r="D171" s="35" t="s">
        <v>110</v>
      </c>
      <c r="E171" s="35">
        <v>30</v>
      </c>
      <c r="F171" s="35" t="s">
        <v>42</v>
      </c>
      <c r="G171" s="36">
        <v>9450</v>
      </c>
      <c r="H171" s="35">
        <v>1</v>
      </c>
      <c r="I171" s="37" t="s">
        <v>111</v>
      </c>
      <c r="J171" s="35">
        <v>1</v>
      </c>
      <c r="K171" s="24"/>
    </row>
    <row r="172" spans="1:11" ht="56.25" x14ac:dyDescent="0.25">
      <c r="A172" s="35" t="s">
        <v>97</v>
      </c>
      <c r="B172" s="35" t="s">
        <v>120</v>
      </c>
      <c r="C172" s="35">
        <v>8.5</v>
      </c>
      <c r="D172" s="35" t="s">
        <v>121</v>
      </c>
      <c r="E172" s="35">
        <v>30</v>
      </c>
      <c r="F172" s="35" t="s">
        <v>42</v>
      </c>
      <c r="G172" s="36">
        <v>9830</v>
      </c>
      <c r="H172" s="35">
        <v>1</v>
      </c>
      <c r="I172" s="37" t="s">
        <v>122</v>
      </c>
      <c r="J172" s="35">
        <v>1</v>
      </c>
      <c r="K172" s="24"/>
    </row>
    <row r="173" spans="1:11" x14ac:dyDescent="0.25">
      <c r="A173" s="35" t="s">
        <v>97</v>
      </c>
      <c r="B173" s="35" t="s">
        <v>141</v>
      </c>
      <c r="C173" s="35">
        <v>7</v>
      </c>
      <c r="D173" s="35" t="s">
        <v>142</v>
      </c>
      <c r="E173" s="35">
        <v>30</v>
      </c>
      <c r="F173" s="35" t="s">
        <v>42</v>
      </c>
      <c r="G173" s="36">
        <v>9450</v>
      </c>
      <c r="H173" s="35">
        <v>1</v>
      </c>
      <c r="I173" s="37" t="s">
        <v>143</v>
      </c>
      <c r="J173" s="35">
        <v>1</v>
      </c>
      <c r="K173" s="24"/>
    </row>
    <row r="174" spans="1:11" ht="22.5" x14ac:dyDescent="0.25">
      <c r="A174" s="35" t="s">
        <v>97</v>
      </c>
      <c r="B174" s="35" t="s">
        <v>152</v>
      </c>
      <c r="C174" s="35">
        <v>5</v>
      </c>
      <c r="D174" s="35" t="s">
        <v>153</v>
      </c>
      <c r="E174" s="35">
        <v>30</v>
      </c>
      <c r="F174" s="35" t="s">
        <v>42</v>
      </c>
      <c r="G174" s="36">
        <v>9830</v>
      </c>
      <c r="H174" s="35">
        <v>1</v>
      </c>
      <c r="I174" s="37" t="s">
        <v>154</v>
      </c>
      <c r="J174" s="35">
        <v>1</v>
      </c>
      <c r="K174" s="24"/>
    </row>
    <row r="175" spans="1:11" ht="22.5" x14ac:dyDescent="0.25">
      <c r="A175" s="35" t="s">
        <v>97</v>
      </c>
      <c r="B175" s="35" t="s">
        <v>160</v>
      </c>
      <c r="C175" s="35">
        <v>7.5</v>
      </c>
      <c r="D175" s="35" t="s">
        <v>142</v>
      </c>
      <c r="E175" s="35">
        <v>30</v>
      </c>
      <c r="F175" s="35" t="s">
        <v>42</v>
      </c>
      <c r="G175" s="36">
        <v>9450</v>
      </c>
      <c r="H175" s="35">
        <v>1</v>
      </c>
      <c r="I175" s="37" t="s">
        <v>161</v>
      </c>
      <c r="J175" s="35">
        <v>2</v>
      </c>
      <c r="K175" s="24"/>
    </row>
    <row r="176" spans="1:11" x14ac:dyDescent="0.25">
      <c r="A176" s="35" t="s">
        <v>97</v>
      </c>
      <c r="B176" s="35" t="s">
        <v>177</v>
      </c>
      <c r="C176" s="35">
        <v>4.5</v>
      </c>
      <c r="D176" s="35" t="s">
        <v>102</v>
      </c>
      <c r="E176" s="35">
        <v>30</v>
      </c>
      <c r="F176" s="35" t="s">
        <v>42</v>
      </c>
      <c r="G176" s="36">
        <v>6800</v>
      </c>
      <c r="H176" s="35">
        <v>1</v>
      </c>
      <c r="I176" s="37" t="s">
        <v>178</v>
      </c>
      <c r="J176" s="35">
        <v>2</v>
      </c>
      <c r="K176" s="24"/>
    </row>
    <row r="177" spans="1:11" ht="33.75" x14ac:dyDescent="0.25">
      <c r="A177" s="35" t="s">
        <v>97</v>
      </c>
      <c r="B177" s="35" t="s">
        <v>220</v>
      </c>
      <c r="C177" s="35">
        <v>6.5</v>
      </c>
      <c r="D177" s="35" t="s">
        <v>125</v>
      </c>
      <c r="E177" s="35">
        <v>30</v>
      </c>
      <c r="F177" s="35" t="s">
        <v>42</v>
      </c>
      <c r="G177" s="36">
        <v>9600</v>
      </c>
      <c r="H177" s="35">
        <v>1</v>
      </c>
      <c r="I177" s="37" t="s">
        <v>221</v>
      </c>
      <c r="J177" s="35">
        <v>2</v>
      </c>
      <c r="K177" s="24"/>
    </row>
    <row r="178" spans="1:11" x14ac:dyDescent="0.25">
      <c r="A178" s="35" t="s">
        <v>97</v>
      </c>
      <c r="B178" s="35" t="s">
        <v>222</v>
      </c>
      <c r="C178" s="35">
        <v>4.5</v>
      </c>
      <c r="D178" s="35" t="s">
        <v>102</v>
      </c>
      <c r="E178" s="35">
        <v>30</v>
      </c>
      <c r="F178" s="35" t="s">
        <v>42</v>
      </c>
      <c r="G178" s="36">
        <v>6430</v>
      </c>
      <c r="H178" s="35">
        <v>1</v>
      </c>
      <c r="I178" s="37" t="s">
        <v>223</v>
      </c>
      <c r="J178" s="35">
        <v>2</v>
      </c>
      <c r="K178" s="24"/>
    </row>
    <row r="179" spans="1:11" ht="33.75" x14ac:dyDescent="0.25">
      <c r="A179" s="35" t="s">
        <v>97</v>
      </c>
      <c r="B179" s="35" t="s">
        <v>239</v>
      </c>
      <c r="C179" s="35">
        <v>6.5</v>
      </c>
      <c r="D179" s="35" t="s">
        <v>240</v>
      </c>
      <c r="E179" s="35">
        <v>30</v>
      </c>
      <c r="F179" s="35" t="s">
        <v>42</v>
      </c>
      <c r="G179" s="36">
        <v>9640</v>
      </c>
      <c r="H179" s="35">
        <v>1</v>
      </c>
      <c r="I179" s="37" t="s">
        <v>241</v>
      </c>
      <c r="J179" s="35">
        <v>3</v>
      </c>
      <c r="K179" s="24"/>
    </row>
    <row r="180" spans="1:11" x14ac:dyDescent="0.25">
      <c r="A180" s="35" t="s">
        <v>97</v>
      </c>
      <c r="B180" s="35" t="s">
        <v>272</v>
      </c>
      <c r="C180" s="35">
        <v>5.5</v>
      </c>
      <c r="D180" s="35" t="s">
        <v>102</v>
      </c>
      <c r="E180" s="35">
        <v>30</v>
      </c>
      <c r="F180" s="35" t="s">
        <v>42</v>
      </c>
      <c r="G180" s="36">
        <v>6800</v>
      </c>
      <c r="H180" s="35">
        <v>1</v>
      </c>
      <c r="I180" s="37" t="s">
        <v>273</v>
      </c>
      <c r="J180" s="35">
        <v>3</v>
      </c>
      <c r="K180" s="24"/>
    </row>
    <row r="181" spans="1:11" x14ac:dyDescent="0.25">
      <c r="A181" s="35" t="s">
        <v>97</v>
      </c>
      <c r="B181" s="35" t="s">
        <v>274</v>
      </c>
      <c r="C181" s="35">
        <v>11</v>
      </c>
      <c r="D181" s="35" t="s">
        <v>275</v>
      </c>
      <c r="E181" s="35">
        <v>30</v>
      </c>
      <c r="F181" s="35" t="s">
        <v>42</v>
      </c>
      <c r="G181" s="36">
        <v>12500</v>
      </c>
      <c r="H181" s="35">
        <v>1</v>
      </c>
      <c r="I181" s="37" t="s">
        <v>276</v>
      </c>
      <c r="J181" s="35">
        <v>3</v>
      </c>
      <c r="K181" s="24"/>
    </row>
    <row r="182" spans="1:11" ht="22.5" x14ac:dyDescent="0.25">
      <c r="A182" s="35" t="s">
        <v>97</v>
      </c>
      <c r="B182" s="35" t="s">
        <v>280</v>
      </c>
      <c r="C182" s="35">
        <v>5</v>
      </c>
      <c r="D182" s="35" t="s">
        <v>153</v>
      </c>
      <c r="E182" s="35">
        <v>30</v>
      </c>
      <c r="F182" s="35" t="s">
        <v>42</v>
      </c>
      <c r="G182" s="36">
        <v>9640</v>
      </c>
      <c r="H182" s="35">
        <v>1</v>
      </c>
      <c r="I182" s="37" t="s">
        <v>281</v>
      </c>
      <c r="J182" s="35">
        <v>3</v>
      </c>
      <c r="K182" s="24"/>
    </row>
    <row r="183" spans="1:11" x14ac:dyDescent="0.25">
      <c r="A183" s="35" t="s">
        <v>97</v>
      </c>
      <c r="B183" s="35" t="s">
        <v>282</v>
      </c>
      <c r="C183" s="35">
        <v>7.5</v>
      </c>
      <c r="D183" s="35" t="s">
        <v>283</v>
      </c>
      <c r="E183" s="35">
        <v>30</v>
      </c>
      <c r="F183" s="35" t="s">
        <v>42</v>
      </c>
      <c r="G183" s="36">
        <v>9450</v>
      </c>
      <c r="H183" s="35">
        <v>1</v>
      </c>
      <c r="I183" s="37" t="s">
        <v>284</v>
      </c>
      <c r="J183" s="35">
        <v>3</v>
      </c>
      <c r="K183" s="24"/>
    </row>
    <row r="184" spans="1:11" ht="22.5" x14ac:dyDescent="0.25">
      <c r="A184" s="35" t="s">
        <v>97</v>
      </c>
      <c r="B184" s="35" t="s">
        <v>292</v>
      </c>
      <c r="C184" s="35">
        <v>8.1999999999999993</v>
      </c>
      <c r="D184" s="35" t="s">
        <v>121</v>
      </c>
      <c r="E184" s="35">
        <v>30</v>
      </c>
      <c r="F184" s="35" t="s">
        <v>42</v>
      </c>
      <c r="G184" s="36">
        <v>9830</v>
      </c>
      <c r="H184" s="35">
        <v>1</v>
      </c>
      <c r="I184" s="37" t="s">
        <v>293</v>
      </c>
      <c r="J184" s="35">
        <v>3</v>
      </c>
      <c r="K184" s="24"/>
    </row>
    <row r="185" spans="1:11" ht="45" x14ac:dyDescent="0.25">
      <c r="A185" s="35" t="s">
        <v>97</v>
      </c>
      <c r="B185" s="35" t="s">
        <v>309</v>
      </c>
      <c r="C185" s="35">
        <v>7</v>
      </c>
      <c r="D185" s="35" t="s">
        <v>167</v>
      </c>
      <c r="E185" s="35">
        <v>30</v>
      </c>
      <c r="F185" s="35" t="s">
        <v>42</v>
      </c>
      <c r="G185" s="36">
        <v>9640</v>
      </c>
      <c r="H185" s="35">
        <v>1</v>
      </c>
      <c r="I185" s="37" t="s">
        <v>310</v>
      </c>
      <c r="J185" s="35">
        <v>3</v>
      </c>
      <c r="K185" s="24"/>
    </row>
    <row r="186" spans="1:11" ht="22.5" x14ac:dyDescent="0.25">
      <c r="A186" s="35" t="s">
        <v>97</v>
      </c>
      <c r="B186" s="35" t="s">
        <v>314</v>
      </c>
      <c r="C186" s="35">
        <v>6.5</v>
      </c>
      <c r="D186" s="35" t="s">
        <v>125</v>
      </c>
      <c r="E186" s="35">
        <v>30</v>
      </c>
      <c r="F186" s="35" t="s">
        <v>42</v>
      </c>
      <c r="G186" s="36">
        <v>9640</v>
      </c>
      <c r="H186" s="35">
        <v>1</v>
      </c>
      <c r="I186" s="37" t="s">
        <v>315</v>
      </c>
      <c r="J186" s="35">
        <v>3</v>
      </c>
      <c r="K186" s="24"/>
    </row>
    <row r="187" spans="1:11" ht="22.5" x14ac:dyDescent="0.25">
      <c r="A187" s="35" t="s">
        <v>97</v>
      </c>
      <c r="B187" s="35" t="s">
        <v>327</v>
      </c>
      <c r="C187" s="35">
        <v>7</v>
      </c>
      <c r="D187" s="35" t="s">
        <v>121</v>
      </c>
      <c r="E187" s="35">
        <v>30</v>
      </c>
      <c r="F187" s="35" t="s">
        <v>42</v>
      </c>
      <c r="G187" s="36">
        <v>9640</v>
      </c>
      <c r="H187" s="35">
        <v>1</v>
      </c>
      <c r="I187" s="37" t="s">
        <v>328</v>
      </c>
      <c r="J187" s="35">
        <v>3</v>
      </c>
      <c r="K187" s="24"/>
    </row>
    <row r="188" spans="1:11" x14ac:dyDescent="0.25">
      <c r="A188" s="35" t="s">
        <v>162</v>
      </c>
      <c r="B188" s="35" t="s">
        <v>163</v>
      </c>
      <c r="C188" s="35">
        <v>5.3</v>
      </c>
      <c r="D188" s="35" t="s">
        <v>150</v>
      </c>
      <c r="E188" s="35">
        <v>20</v>
      </c>
      <c r="F188" s="35" t="s">
        <v>42</v>
      </c>
      <c r="G188" s="36">
        <v>7890</v>
      </c>
      <c r="H188" s="35">
        <v>1</v>
      </c>
      <c r="I188" s="37" t="s">
        <v>164</v>
      </c>
      <c r="J188" s="35">
        <v>1</v>
      </c>
      <c r="K188" s="24"/>
    </row>
    <row r="189" spans="1:11" ht="33.75" x14ac:dyDescent="0.25">
      <c r="A189" s="35" t="s">
        <v>162</v>
      </c>
      <c r="B189" s="35" t="s">
        <v>316</v>
      </c>
      <c r="C189" s="35">
        <v>9.5</v>
      </c>
      <c r="D189" s="35" t="s">
        <v>317</v>
      </c>
      <c r="E189" s="35">
        <v>20</v>
      </c>
      <c r="F189" s="35" t="s">
        <v>42</v>
      </c>
      <c r="G189" s="36">
        <v>10400</v>
      </c>
      <c r="H189" s="35">
        <v>1</v>
      </c>
      <c r="I189" s="37" t="s">
        <v>318</v>
      </c>
      <c r="J189" s="35">
        <v>3</v>
      </c>
      <c r="K189" s="24"/>
    </row>
    <row r="190" spans="1:11" ht="22.5" x14ac:dyDescent="0.25">
      <c r="A190" s="35" t="s">
        <v>116</v>
      </c>
      <c r="B190" s="35" t="s">
        <v>117</v>
      </c>
      <c r="C190" s="35">
        <v>10</v>
      </c>
      <c r="D190" s="35" t="s">
        <v>118</v>
      </c>
      <c r="E190" s="35">
        <v>20</v>
      </c>
      <c r="F190" s="35" t="s">
        <v>42</v>
      </c>
      <c r="G190" s="36">
        <v>6550</v>
      </c>
      <c r="H190" s="35">
        <v>1</v>
      </c>
      <c r="I190" s="37" t="s">
        <v>119</v>
      </c>
      <c r="J190" s="35">
        <v>1</v>
      </c>
      <c r="K190" s="24"/>
    </row>
    <row r="191" spans="1:11" ht="45" x14ac:dyDescent="0.25">
      <c r="A191" s="35" t="s">
        <v>116</v>
      </c>
      <c r="B191" s="35" t="s">
        <v>187</v>
      </c>
      <c r="C191" s="35">
        <v>7</v>
      </c>
      <c r="D191" s="35" t="s">
        <v>188</v>
      </c>
      <c r="E191" s="35">
        <v>20</v>
      </c>
      <c r="F191" s="35" t="s">
        <v>42</v>
      </c>
      <c r="G191" s="36">
        <v>6550</v>
      </c>
      <c r="H191" s="35">
        <v>1</v>
      </c>
      <c r="I191" s="37" t="s">
        <v>189</v>
      </c>
      <c r="J191" s="35">
        <v>2</v>
      </c>
      <c r="K191" s="24"/>
    </row>
    <row r="192" spans="1:11" ht="22.5" x14ac:dyDescent="0.25">
      <c r="A192" s="35" t="s">
        <v>116</v>
      </c>
      <c r="B192" s="35" t="s">
        <v>215</v>
      </c>
      <c r="C192" s="35">
        <v>7</v>
      </c>
      <c r="D192" s="35" t="s">
        <v>216</v>
      </c>
      <c r="E192" s="35">
        <v>20</v>
      </c>
      <c r="F192" s="35" t="s">
        <v>42</v>
      </c>
      <c r="G192" s="36">
        <v>7050</v>
      </c>
      <c r="H192" s="35">
        <v>1</v>
      </c>
      <c r="I192" s="37" t="s">
        <v>217</v>
      </c>
      <c r="J192" s="35">
        <v>2</v>
      </c>
      <c r="K192" s="24"/>
    </row>
    <row r="193" spans="1:11" ht="33.75" x14ac:dyDescent="0.25">
      <c r="A193" s="35" t="s">
        <v>116</v>
      </c>
      <c r="B193" s="35" t="s">
        <v>296</v>
      </c>
      <c r="C193" s="35">
        <v>7</v>
      </c>
      <c r="D193" s="35" t="s">
        <v>188</v>
      </c>
      <c r="E193" s="35">
        <v>20</v>
      </c>
      <c r="F193" s="35" t="s">
        <v>42</v>
      </c>
      <c r="G193" s="36">
        <v>6550</v>
      </c>
      <c r="H193" s="35">
        <v>1</v>
      </c>
      <c r="I193" s="37" t="s">
        <v>297</v>
      </c>
      <c r="J193" s="35">
        <v>3</v>
      </c>
      <c r="K193" s="24"/>
    </row>
    <row r="194" spans="1:11" ht="33.75" x14ac:dyDescent="0.25">
      <c r="A194" s="35" t="s">
        <v>116</v>
      </c>
      <c r="B194" s="35" t="s">
        <v>298</v>
      </c>
      <c r="C194" s="35">
        <v>6.8</v>
      </c>
      <c r="D194" s="35" t="s">
        <v>299</v>
      </c>
      <c r="E194" s="35">
        <v>20</v>
      </c>
      <c r="F194" s="35" t="s">
        <v>42</v>
      </c>
      <c r="G194" s="36">
        <v>6550</v>
      </c>
      <c r="H194" s="35">
        <v>1</v>
      </c>
      <c r="I194" s="37" t="s">
        <v>300</v>
      </c>
      <c r="J194" s="35">
        <v>3</v>
      </c>
      <c r="K194" s="24"/>
    </row>
    <row r="195" spans="1:11" ht="22.5" x14ac:dyDescent="0.25">
      <c r="A195" s="35" t="s">
        <v>305</v>
      </c>
      <c r="B195" s="35" t="s">
        <v>306</v>
      </c>
      <c r="C195" s="35">
        <v>11</v>
      </c>
      <c r="D195" s="35" t="s">
        <v>307</v>
      </c>
      <c r="E195" s="35">
        <v>20</v>
      </c>
      <c r="F195" s="35" t="s">
        <v>42</v>
      </c>
      <c r="G195" s="36">
        <v>7060</v>
      </c>
      <c r="H195" s="35">
        <v>1</v>
      </c>
      <c r="I195" s="37" t="s">
        <v>308</v>
      </c>
      <c r="J195" s="35">
        <v>3</v>
      </c>
      <c r="K195" s="24"/>
    </row>
    <row r="196" spans="1:11" ht="22.5" x14ac:dyDescent="0.25">
      <c r="A196" s="35" t="s">
        <v>157</v>
      </c>
      <c r="B196" s="35" t="s">
        <v>158</v>
      </c>
      <c r="C196" s="35">
        <v>8</v>
      </c>
      <c r="D196" s="35" t="s">
        <v>121</v>
      </c>
      <c r="E196" s="35">
        <v>20</v>
      </c>
      <c r="F196" s="35" t="s">
        <v>42</v>
      </c>
      <c r="G196" s="36">
        <v>7800</v>
      </c>
      <c r="H196" s="35">
        <v>1</v>
      </c>
      <c r="I196" s="37" t="s">
        <v>159</v>
      </c>
      <c r="J196" s="35">
        <v>2</v>
      </c>
      <c r="K196" s="24"/>
    </row>
    <row r="197" spans="1:11" ht="22.5" x14ac:dyDescent="0.25">
      <c r="A197" s="35" t="s">
        <v>157</v>
      </c>
      <c r="B197" s="35" t="s">
        <v>202</v>
      </c>
      <c r="C197" s="35">
        <v>6</v>
      </c>
      <c r="D197" s="35" t="s">
        <v>131</v>
      </c>
      <c r="E197" s="35">
        <v>20</v>
      </c>
      <c r="F197" s="35" t="s">
        <v>42</v>
      </c>
      <c r="G197" s="36">
        <v>8000</v>
      </c>
      <c r="H197" s="35">
        <v>1</v>
      </c>
      <c r="I197" s="37" t="s">
        <v>203</v>
      </c>
      <c r="J197" s="35">
        <v>2</v>
      </c>
      <c r="K197" s="24"/>
    </row>
    <row r="198" spans="1:11" ht="45" x14ac:dyDescent="0.25">
      <c r="A198" s="35" t="s">
        <v>253</v>
      </c>
      <c r="B198" s="35" t="s">
        <v>254</v>
      </c>
      <c r="C198" s="35">
        <v>4</v>
      </c>
      <c r="D198" s="35" t="s">
        <v>128</v>
      </c>
      <c r="E198" s="35">
        <v>30</v>
      </c>
      <c r="F198" s="35" t="s">
        <v>42</v>
      </c>
      <c r="G198" s="36">
        <v>4550</v>
      </c>
      <c r="H198" s="35"/>
      <c r="I198" s="37" t="s">
        <v>255</v>
      </c>
      <c r="J198" s="35">
        <v>2</v>
      </c>
      <c r="K198" s="24"/>
    </row>
    <row r="199" spans="1:11" ht="45" x14ac:dyDescent="0.25">
      <c r="A199" s="35" t="s">
        <v>253</v>
      </c>
      <c r="B199" s="35" t="s">
        <v>329</v>
      </c>
      <c r="C199" s="35">
        <v>5</v>
      </c>
      <c r="D199" s="35" t="s">
        <v>330</v>
      </c>
      <c r="E199" s="35">
        <v>30</v>
      </c>
      <c r="F199" s="35" t="s">
        <v>42</v>
      </c>
      <c r="G199" s="36">
        <v>5500</v>
      </c>
      <c r="H199" s="35">
        <v>1</v>
      </c>
      <c r="I199" s="37" t="s">
        <v>331</v>
      </c>
      <c r="J199" s="35">
        <v>2</v>
      </c>
      <c r="K199" s="24"/>
    </row>
    <row r="200" spans="1:11" ht="45" x14ac:dyDescent="0.25">
      <c r="A200" s="35" t="s">
        <v>337</v>
      </c>
      <c r="B200" s="35" t="s">
        <v>338</v>
      </c>
      <c r="C200" s="35">
        <v>5</v>
      </c>
      <c r="D200" s="35" t="s">
        <v>257</v>
      </c>
      <c r="E200" s="35">
        <v>30</v>
      </c>
      <c r="F200" s="35" t="s">
        <v>42</v>
      </c>
      <c r="G200" s="36">
        <v>7300</v>
      </c>
      <c r="H200" s="35">
        <v>1</v>
      </c>
      <c r="I200" s="37" t="s">
        <v>339</v>
      </c>
      <c r="J200" s="35" t="s">
        <v>599</v>
      </c>
      <c r="K200" s="24"/>
    </row>
    <row r="201" spans="1:11" ht="45" x14ac:dyDescent="0.25">
      <c r="A201" s="35" t="s">
        <v>337</v>
      </c>
      <c r="B201" s="35" t="s">
        <v>496</v>
      </c>
      <c r="C201" s="35">
        <v>4.5</v>
      </c>
      <c r="D201" s="35" t="s">
        <v>417</v>
      </c>
      <c r="E201" s="35">
        <v>30</v>
      </c>
      <c r="F201" s="35" t="s">
        <v>42</v>
      </c>
      <c r="G201" s="36">
        <v>4900</v>
      </c>
      <c r="H201" s="35">
        <v>1</v>
      </c>
      <c r="I201" s="37" t="s">
        <v>497</v>
      </c>
      <c r="J201" s="35" t="s">
        <v>599</v>
      </c>
      <c r="K201" s="24"/>
    </row>
    <row r="202" spans="1:11" ht="33.75" x14ac:dyDescent="0.25">
      <c r="A202" s="35" t="s">
        <v>337</v>
      </c>
      <c r="B202" s="35" t="s">
        <v>329</v>
      </c>
      <c r="C202" s="35">
        <v>4.5</v>
      </c>
      <c r="D202" s="35" t="s">
        <v>330</v>
      </c>
      <c r="E202" s="35">
        <v>30</v>
      </c>
      <c r="F202" s="35" t="s">
        <v>42</v>
      </c>
      <c r="G202" s="36">
        <v>4880</v>
      </c>
      <c r="H202" s="35">
        <v>1</v>
      </c>
      <c r="I202" s="37" t="s">
        <v>568</v>
      </c>
      <c r="J202" s="35" t="s">
        <v>599</v>
      </c>
      <c r="K202" s="24"/>
    </row>
    <row r="203" spans="1:11" ht="33.75" x14ac:dyDescent="0.25">
      <c r="A203" s="35" t="s">
        <v>337</v>
      </c>
      <c r="B203" s="35" t="s">
        <v>573</v>
      </c>
      <c r="C203" s="35">
        <v>4</v>
      </c>
      <c r="D203" s="35" t="s">
        <v>128</v>
      </c>
      <c r="E203" s="35">
        <v>30</v>
      </c>
      <c r="F203" s="35" t="s">
        <v>42</v>
      </c>
      <c r="G203" s="36">
        <v>4650</v>
      </c>
      <c r="H203" s="35">
        <v>1</v>
      </c>
      <c r="I203" s="37" t="s">
        <v>574</v>
      </c>
      <c r="J203" s="35" t="s">
        <v>599</v>
      </c>
      <c r="K203" s="24"/>
    </row>
    <row r="204" spans="1:11" x14ac:dyDescent="0.25">
      <c r="A204" s="35" t="s">
        <v>448</v>
      </c>
      <c r="B204" s="35" t="s">
        <v>449</v>
      </c>
      <c r="C204" s="35">
        <v>5.5</v>
      </c>
      <c r="D204" s="35" t="s">
        <v>237</v>
      </c>
      <c r="E204" s="35">
        <v>30</v>
      </c>
      <c r="F204" s="35" t="s">
        <v>42</v>
      </c>
      <c r="G204" s="36">
        <v>8200</v>
      </c>
      <c r="H204" s="35">
        <v>1</v>
      </c>
      <c r="I204" s="37" t="s">
        <v>450</v>
      </c>
      <c r="J204" s="35" t="s">
        <v>599</v>
      </c>
      <c r="K204" s="24"/>
    </row>
    <row r="205" spans="1:11" x14ac:dyDescent="0.25">
      <c r="A205" s="35" t="s">
        <v>448</v>
      </c>
      <c r="B205" s="35" t="s">
        <v>563</v>
      </c>
      <c r="C205" s="35">
        <v>4.7</v>
      </c>
      <c r="D205" s="35" t="s">
        <v>237</v>
      </c>
      <c r="E205" s="35">
        <v>30</v>
      </c>
      <c r="F205" s="35" t="s">
        <v>42</v>
      </c>
      <c r="G205" s="36">
        <v>8200</v>
      </c>
      <c r="H205" s="35">
        <v>1</v>
      </c>
      <c r="I205" s="37" t="s">
        <v>564</v>
      </c>
      <c r="J205" s="35" t="s">
        <v>599</v>
      </c>
      <c r="K205" s="24"/>
    </row>
    <row r="206" spans="1:11" ht="33.75" x14ac:dyDescent="0.25">
      <c r="A206" s="35" t="s">
        <v>181</v>
      </c>
      <c r="B206" s="35" t="s">
        <v>182</v>
      </c>
      <c r="C206" s="35">
        <v>4.5</v>
      </c>
      <c r="D206" s="35" t="s">
        <v>128</v>
      </c>
      <c r="E206" s="35">
        <v>20</v>
      </c>
      <c r="F206" s="35" t="s">
        <v>42</v>
      </c>
      <c r="G206" s="36">
        <v>3860</v>
      </c>
      <c r="H206" s="35">
        <v>1</v>
      </c>
      <c r="I206" s="37" t="s">
        <v>183</v>
      </c>
      <c r="J206" s="35">
        <v>1</v>
      </c>
      <c r="K206" s="24"/>
    </row>
    <row r="207" spans="1:11" ht="33.75" x14ac:dyDescent="0.25">
      <c r="A207" s="35" t="s">
        <v>478</v>
      </c>
      <c r="B207" s="35" t="s">
        <v>479</v>
      </c>
      <c r="C207" s="35">
        <v>5.9</v>
      </c>
      <c r="D207" s="35" t="s">
        <v>480</v>
      </c>
      <c r="E207" s="35">
        <v>30</v>
      </c>
      <c r="F207" s="35" t="s">
        <v>42</v>
      </c>
      <c r="G207" s="36">
        <v>6900</v>
      </c>
      <c r="H207" s="35">
        <v>1</v>
      </c>
      <c r="I207" s="37" t="s">
        <v>481</v>
      </c>
      <c r="J207" s="35" t="s">
        <v>599</v>
      </c>
      <c r="K207" s="24"/>
    </row>
    <row r="208" spans="1:11" ht="33.75" x14ac:dyDescent="0.25">
      <c r="A208" s="35" t="s">
        <v>323</v>
      </c>
      <c r="B208" s="35" t="s">
        <v>324</v>
      </c>
      <c r="C208" s="35">
        <v>5.2</v>
      </c>
      <c r="D208" s="35" t="s">
        <v>325</v>
      </c>
      <c r="E208" s="35">
        <v>20</v>
      </c>
      <c r="F208" s="35" t="s">
        <v>42</v>
      </c>
      <c r="G208" s="36">
        <v>3700</v>
      </c>
      <c r="H208" s="35">
        <v>1</v>
      </c>
      <c r="I208" s="37" t="s">
        <v>326</v>
      </c>
      <c r="J208" s="35">
        <v>3</v>
      </c>
      <c r="K208" s="24"/>
    </row>
    <row r="209" spans="1:11" ht="67.5" x14ac:dyDescent="0.25">
      <c r="A209" s="35" t="s">
        <v>78</v>
      </c>
      <c r="B209" s="35" t="s">
        <v>245</v>
      </c>
      <c r="C209" s="35">
        <v>6</v>
      </c>
      <c r="D209" s="35" t="s">
        <v>246</v>
      </c>
      <c r="E209" s="35">
        <v>20</v>
      </c>
      <c r="F209" s="35" t="s">
        <v>42</v>
      </c>
      <c r="G209" s="36">
        <v>6550</v>
      </c>
      <c r="H209" s="35">
        <v>1</v>
      </c>
      <c r="I209" s="37" t="s">
        <v>247</v>
      </c>
      <c r="J209" s="35">
        <v>1</v>
      </c>
      <c r="K209" s="24"/>
    </row>
    <row r="210" spans="1:11" ht="56.25" x14ac:dyDescent="0.25">
      <c r="A210" s="35" t="s">
        <v>78</v>
      </c>
      <c r="B210" s="35" t="s">
        <v>378</v>
      </c>
      <c r="C210" s="35">
        <v>6</v>
      </c>
      <c r="D210" s="35" t="s">
        <v>379</v>
      </c>
      <c r="E210" s="35">
        <v>20</v>
      </c>
      <c r="F210" s="35" t="s">
        <v>42</v>
      </c>
      <c r="G210" s="36">
        <v>6300</v>
      </c>
      <c r="H210" s="35">
        <v>1</v>
      </c>
      <c r="I210" s="37" t="s">
        <v>380</v>
      </c>
      <c r="J210" s="35">
        <v>2</v>
      </c>
      <c r="K210" s="24"/>
    </row>
    <row r="211" spans="1:11" x14ac:dyDescent="0.25">
      <c r="A211" s="10"/>
      <c r="B211" s="10"/>
      <c r="C211" s="19"/>
      <c r="D211" s="10"/>
      <c r="E211" s="6"/>
      <c r="F211" s="6"/>
      <c r="G211" s="7"/>
      <c r="H211" s="29"/>
      <c r="I211" s="13"/>
      <c r="J211" s="31"/>
      <c r="K211" s="24"/>
    </row>
    <row r="212" spans="1:11" x14ac:dyDescent="0.25">
      <c r="A212" s="10"/>
      <c r="B212" s="10"/>
      <c r="C212" s="19"/>
      <c r="D212" s="10"/>
      <c r="E212" s="6"/>
      <c r="F212" s="6"/>
      <c r="G212" s="7"/>
      <c r="H212" s="29"/>
      <c r="I212" s="13"/>
      <c r="J212" s="31"/>
      <c r="K212" s="24"/>
    </row>
    <row r="213" spans="1:11" x14ac:dyDescent="0.25">
      <c r="A213" s="10"/>
      <c r="B213" s="10"/>
      <c r="C213" s="19"/>
      <c r="D213" s="10"/>
      <c r="E213" s="6"/>
      <c r="F213" s="6"/>
      <c r="G213" s="7"/>
      <c r="H213" s="29"/>
      <c r="I213" s="13"/>
      <c r="J213" s="31"/>
      <c r="K213" s="24"/>
    </row>
    <row r="214" spans="1:11" x14ac:dyDescent="0.25">
      <c r="A214" s="10"/>
      <c r="B214" s="10"/>
      <c r="C214" s="19"/>
      <c r="D214" s="10"/>
      <c r="E214" s="6"/>
      <c r="F214" s="6"/>
      <c r="G214" s="7"/>
      <c r="H214" s="29"/>
      <c r="I214" s="13"/>
      <c r="J214" s="31"/>
      <c r="K214" s="24"/>
    </row>
    <row r="215" spans="1:11" x14ac:dyDescent="0.25">
      <c r="A215" s="10"/>
      <c r="B215" s="10"/>
      <c r="C215" s="19"/>
      <c r="D215" s="10"/>
      <c r="E215" s="6"/>
      <c r="F215" s="6"/>
      <c r="G215" s="7"/>
      <c r="H215" s="29"/>
      <c r="I215" s="13"/>
      <c r="J215" s="31"/>
      <c r="K215" s="24"/>
    </row>
    <row r="216" spans="1:11" x14ac:dyDescent="0.25">
      <c r="A216" s="10"/>
      <c r="B216" s="10"/>
      <c r="C216" s="19"/>
      <c r="D216" s="10"/>
      <c r="E216" s="6"/>
      <c r="F216" s="6"/>
      <c r="G216" s="7"/>
      <c r="H216" s="29"/>
      <c r="I216" s="13"/>
      <c r="J216" s="31"/>
      <c r="K216" s="24"/>
    </row>
    <row r="217" spans="1:11" x14ac:dyDescent="0.25">
      <c r="A217" s="10"/>
      <c r="B217" s="10"/>
      <c r="C217" s="19"/>
      <c r="D217" s="10"/>
      <c r="E217" s="6"/>
      <c r="F217" s="6"/>
      <c r="G217" s="7"/>
      <c r="H217" s="29"/>
      <c r="I217" s="13"/>
      <c r="J217" s="31"/>
      <c r="K217" s="24"/>
    </row>
    <row r="218" spans="1:11" x14ac:dyDescent="0.25">
      <c r="A218" s="10"/>
      <c r="B218" s="10"/>
      <c r="C218" s="19"/>
      <c r="D218" s="10"/>
      <c r="E218" s="6"/>
      <c r="F218" s="6"/>
      <c r="G218" s="7"/>
      <c r="H218" s="29"/>
      <c r="I218" s="13"/>
      <c r="J218" s="31"/>
      <c r="K218" s="24"/>
    </row>
    <row r="219" spans="1:11" x14ac:dyDescent="0.25">
      <c r="A219" s="10"/>
      <c r="B219" s="10"/>
      <c r="C219" s="19"/>
      <c r="D219" s="10"/>
      <c r="E219" s="6"/>
      <c r="F219" s="6"/>
      <c r="G219" s="7"/>
      <c r="H219" s="29"/>
      <c r="I219" s="13"/>
      <c r="J219" s="31"/>
      <c r="K219" s="24"/>
    </row>
    <row r="220" spans="1:11" x14ac:dyDescent="0.25">
      <c r="A220" s="10"/>
      <c r="B220" s="10"/>
      <c r="C220" s="19"/>
      <c r="D220" s="10"/>
      <c r="E220" s="6"/>
      <c r="F220" s="6"/>
      <c r="G220" s="7"/>
      <c r="H220" s="29"/>
      <c r="I220" s="13"/>
      <c r="J220" s="31"/>
      <c r="K220" s="24"/>
    </row>
    <row r="221" spans="1:11" x14ac:dyDescent="0.25">
      <c r="A221" s="10"/>
      <c r="B221" s="10"/>
      <c r="C221" s="19"/>
      <c r="D221" s="10"/>
      <c r="E221" s="6"/>
      <c r="F221" s="6"/>
      <c r="G221" s="7"/>
      <c r="H221" s="29"/>
      <c r="I221" s="13"/>
      <c r="J221" s="31"/>
      <c r="K221" s="24"/>
    </row>
    <row r="222" spans="1:11" x14ac:dyDescent="0.25">
      <c r="A222" s="10"/>
      <c r="B222" s="10"/>
      <c r="C222" s="19"/>
      <c r="D222" s="10"/>
      <c r="E222" s="6"/>
      <c r="F222" s="6"/>
      <c r="G222" s="7"/>
      <c r="H222" s="29"/>
      <c r="I222" s="13"/>
      <c r="J222" s="31"/>
      <c r="K222" s="24"/>
    </row>
    <row r="223" spans="1:11" x14ac:dyDescent="0.25">
      <c r="A223" s="10"/>
      <c r="B223" s="10"/>
      <c r="C223" s="19"/>
      <c r="D223" s="10"/>
      <c r="E223" s="6"/>
      <c r="F223" s="6"/>
      <c r="G223" s="7"/>
      <c r="H223" s="29"/>
      <c r="I223" s="13"/>
      <c r="J223" s="31"/>
      <c r="K223" s="24"/>
    </row>
    <row r="224" spans="1:11" x14ac:dyDescent="0.25">
      <c r="A224" s="10"/>
      <c r="B224" s="10"/>
      <c r="C224" s="19"/>
      <c r="D224" s="10"/>
      <c r="E224" s="6"/>
      <c r="F224" s="6"/>
      <c r="G224" s="7"/>
      <c r="H224" s="29"/>
      <c r="I224" s="13"/>
      <c r="J224" s="31"/>
      <c r="K224" s="24"/>
    </row>
    <row r="225" spans="1:11" x14ac:dyDescent="0.25">
      <c r="A225" s="10"/>
      <c r="B225" s="10"/>
      <c r="C225" s="19"/>
      <c r="D225" s="10"/>
      <c r="E225" s="6"/>
      <c r="F225" s="6"/>
      <c r="G225" s="7"/>
      <c r="H225" s="29"/>
      <c r="I225" s="13"/>
      <c r="J225" s="31"/>
      <c r="K225" s="24"/>
    </row>
    <row r="226" spans="1:11" x14ac:dyDescent="0.25">
      <c r="A226" s="10"/>
      <c r="B226" s="10"/>
      <c r="C226" s="19"/>
      <c r="D226" s="10"/>
      <c r="E226" s="6"/>
      <c r="F226" s="6"/>
      <c r="G226" s="7"/>
      <c r="H226" s="29"/>
      <c r="I226" s="13"/>
      <c r="J226" s="31"/>
      <c r="K226" s="24"/>
    </row>
    <row r="227" spans="1:11" x14ac:dyDescent="0.25">
      <c r="A227" s="10"/>
      <c r="B227" s="10"/>
      <c r="C227" s="19"/>
      <c r="D227" s="10"/>
      <c r="E227" s="6"/>
      <c r="F227" s="6"/>
      <c r="G227" s="7"/>
      <c r="H227" s="29"/>
      <c r="I227" s="13"/>
      <c r="J227" s="31"/>
      <c r="K227" s="24"/>
    </row>
    <row r="228" spans="1:11" x14ac:dyDescent="0.25">
      <c r="A228" s="10"/>
      <c r="B228" s="10"/>
      <c r="C228" s="19"/>
      <c r="D228" s="10"/>
      <c r="E228" s="6"/>
      <c r="F228" s="6"/>
      <c r="G228" s="7"/>
      <c r="H228" s="29"/>
      <c r="I228" s="13"/>
      <c r="J228" s="31"/>
      <c r="K228" s="24"/>
    </row>
    <row r="229" spans="1:11" x14ac:dyDescent="0.25">
      <c r="A229" s="10"/>
      <c r="B229" s="10"/>
      <c r="C229" s="19"/>
      <c r="D229" s="10"/>
      <c r="E229" s="6"/>
      <c r="F229" s="6"/>
      <c r="G229" s="7"/>
      <c r="H229" s="29"/>
      <c r="I229" s="13"/>
      <c r="J229" s="31"/>
      <c r="K229" s="24"/>
    </row>
    <row r="230" spans="1:11" x14ac:dyDescent="0.25">
      <c r="A230" s="10"/>
      <c r="B230" s="10"/>
      <c r="C230" s="19"/>
      <c r="D230" s="10"/>
      <c r="E230" s="6"/>
      <c r="F230" s="6"/>
      <c r="G230" s="7"/>
      <c r="H230" s="29"/>
      <c r="I230" s="13"/>
      <c r="J230" s="31"/>
      <c r="K230" s="24"/>
    </row>
    <row r="231" spans="1:11" x14ac:dyDescent="0.25">
      <c r="A231" s="10"/>
      <c r="B231" s="10"/>
      <c r="C231" s="19"/>
      <c r="D231" s="10"/>
      <c r="E231" s="6"/>
      <c r="F231" s="6"/>
      <c r="G231" s="7"/>
      <c r="H231" s="29"/>
      <c r="I231" s="13"/>
      <c r="J231" s="31"/>
      <c r="K231" s="24"/>
    </row>
    <row r="232" spans="1:11" x14ac:dyDescent="0.25">
      <c r="A232" s="10"/>
      <c r="B232" s="10"/>
      <c r="C232" s="19"/>
      <c r="D232" s="10"/>
      <c r="E232" s="6"/>
      <c r="F232" s="6"/>
      <c r="G232" s="7"/>
      <c r="H232" s="29"/>
      <c r="I232" s="13"/>
      <c r="J232" s="31"/>
      <c r="K232" s="24"/>
    </row>
    <row r="233" spans="1:11" x14ac:dyDescent="0.25">
      <c r="A233" s="10"/>
      <c r="B233" s="10"/>
      <c r="C233" s="19"/>
      <c r="D233" s="10"/>
      <c r="E233" s="6"/>
      <c r="F233" s="6"/>
      <c r="G233" s="7"/>
      <c r="H233" s="29"/>
      <c r="I233" s="13"/>
      <c r="J233" s="31"/>
      <c r="K233" s="24"/>
    </row>
    <row r="234" spans="1:11" x14ac:dyDescent="0.25">
      <c r="A234" s="10"/>
      <c r="B234" s="10"/>
      <c r="C234" s="19"/>
      <c r="D234" s="10"/>
      <c r="E234" s="6"/>
      <c r="F234" s="6"/>
      <c r="G234" s="7"/>
      <c r="H234" s="29"/>
      <c r="I234" s="13"/>
      <c r="J234" s="31"/>
      <c r="K234" s="24"/>
    </row>
    <row r="235" spans="1:11" x14ac:dyDescent="0.25">
      <c r="A235" s="10"/>
      <c r="B235" s="10"/>
      <c r="C235" s="19"/>
      <c r="D235" s="10"/>
      <c r="E235" s="6"/>
      <c r="F235" s="6"/>
      <c r="G235" s="7"/>
      <c r="H235" s="29"/>
      <c r="I235" s="13"/>
      <c r="J235" s="31"/>
      <c r="K235" s="24"/>
    </row>
    <row r="236" spans="1:11" x14ac:dyDescent="0.25">
      <c r="A236" s="10"/>
      <c r="B236" s="10"/>
      <c r="C236" s="19"/>
      <c r="D236" s="10"/>
      <c r="E236" s="6"/>
      <c r="F236" s="6"/>
      <c r="G236" s="7"/>
      <c r="H236" s="29"/>
      <c r="I236" s="13"/>
      <c r="J236" s="31"/>
      <c r="K236" s="24"/>
    </row>
    <row r="237" spans="1:11" x14ac:dyDescent="0.25">
      <c r="A237" s="10"/>
      <c r="B237" s="10"/>
      <c r="C237" s="19"/>
      <c r="D237" s="10"/>
      <c r="E237" s="6"/>
      <c r="F237" s="6"/>
      <c r="G237" s="7"/>
      <c r="H237" s="29"/>
      <c r="I237" s="13"/>
      <c r="J237" s="31"/>
      <c r="K237" s="24"/>
    </row>
    <row r="238" spans="1:11" x14ac:dyDescent="0.25">
      <c r="A238" s="10"/>
      <c r="B238" s="10"/>
      <c r="C238" s="19"/>
      <c r="D238" s="10"/>
      <c r="E238" s="6"/>
      <c r="F238" s="6"/>
      <c r="G238" s="7"/>
      <c r="H238" s="29"/>
      <c r="I238" s="13"/>
      <c r="J238" s="31"/>
      <c r="K238" s="24"/>
    </row>
    <row r="239" spans="1:11" x14ac:dyDescent="0.25">
      <c r="A239" s="10"/>
      <c r="B239" s="10"/>
      <c r="C239" s="19"/>
      <c r="D239" s="10"/>
      <c r="E239" s="6"/>
      <c r="F239" s="6"/>
      <c r="G239" s="7"/>
      <c r="H239" s="29"/>
      <c r="I239" s="13"/>
      <c r="J239" s="31"/>
      <c r="K239" s="24"/>
    </row>
    <row r="240" spans="1:11" x14ac:dyDescent="0.25">
      <c r="A240" s="10"/>
      <c r="B240" s="10"/>
      <c r="C240" s="19"/>
      <c r="D240" s="10"/>
      <c r="E240" s="6"/>
      <c r="F240" s="6"/>
      <c r="G240" s="7"/>
      <c r="H240" s="29"/>
      <c r="I240" s="13"/>
      <c r="J240" s="31"/>
      <c r="K240" s="24"/>
    </row>
    <row r="241" spans="1:11" x14ac:dyDescent="0.25">
      <c r="A241" s="10"/>
      <c r="B241" s="10"/>
      <c r="C241" s="19"/>
      <c r="D241" s="10"/>
      <c r="E241" s="6"/>
      <c r="F241" s="6"/>
      <c r="G241" s="7"/>
      <c r="H241" s="29"/>
      <c r="I241" s="13"/>
      <c r="J241" s="31"/>
      <c r="K241" s="24"/>
    </row>
    <row r="242" spans="1:11" x14ac:dyDescent="0.25">
      <c r="A242" s="10"/>
      <c r="B242" s="10"/>
      <c r="C242" s="19"/>
      <c r="D242" s="10"/>
      <c r="E242" s="6"/>
      <c r="F242" s="6"/>
      <c r="G242" s="7"/>
      <c r="H242" s="29"/>
      <c r="I242" s="13"/>
      <c r="J242" s="31"/>
      <c r="K242" s="24"/>
    </row>
    <row r="243" spans="1:11" x14ac:dyDescent="0.25">
      <c r="A243" s="10"/>
      <c r="B243" s="10"/>
      <c r="C243" s="19"/>
      <c r="D243" s="10"/>
      <c r="E243" s="6"/>
      <c r="F243" s="6"/>
      <c r="G243" s="7"/>
      <c r="H243" s="29"/>
      <c r="I243" s="13"/>
      <c r="J243" s="31"/>
      <c r="K243" s="24"/>
    </row>
    <row r="244" spans="1:11" x14ac:dyDescent="0.25">
      <c r="A244" s="10"/>
      <c r="B244" s="10"/>
      <c r="C244" s="19"/>
      <c r="D244" s="10"/>
      <c r="E244" s="6"/>
      <c r="F244" s="6"/>
      <c r="G244" s="7"/>
      <c r="H244" s="29"/>
      <c r="I244" s="13"/>
      <c r="J244" s="31"/>
      <c r="K244" s="24"/>
    </row>
    <row r="245" spans="1:11" x14ac:dyDescent="0.25">
      <c r="A245" s="10"/>
      <c r="B245" s="10"/>
      <c r="C245" s="19"/>
      <c r="D245" s="10"/>
      <c r="E245" s="6"/>
      <c r="F245" s="6"/>
      <c r="G245" s="7"/>
      <c r="H245" s="29"/>
      <c r="I245" s="13"/>
      <c r="J245" s="31"/>
      <c r="K245" s="24"/>
    </row>
    <row r="246" spans="1:11" x14ac:dyDescent="0.25">
      <c r="A246" s="10"/>
      <c r="B246" s="10"/>
      <c r="C246" s="19"/>
      <c r="D246" s="10"/>
      <c r="E246" s="6"/>
      <c r="F246" s="6"/>
      <c r="G246" s="7"/>
      <c r="H246" s="29"/>
      <c r="I246" s="13"/>
      <c r="J246" s="31"/>
      <c r="K246" s="24"/>
    </row>
    <row r="247" spans="1:11" x14ac:dyDescent="0.25">
      <c r="A247" s="10"/>
      <c r="B247" s="10"/>
      <c r="C247" s="19"/>
      <c r="D247" s="10"/>
      <c r="E247" s="6"/>
      <c r="F247" s="6"/>
      <c r="G247" s="7"/>
      <c r="H247" s="29"/>
      <c r="I247" s="13"/>
      <c r="J247" s="31"/>
      <c r="K247" s="24"/>
    </row>
    <row r="248" spans="1:11" x14ac:dyDescent="0.25">
      <c r="A248" s="10"/>
      <c r="B248" s="10"/>
      <c r="C248" s="19"/>
      <c r="D248" s="10"/>
      <c r="E248" s="6"/>
      <c r="F248" s="6"/>
      <c r="G248" s="7"/>
      <c r="H248" s="29"/>
      <c r="I248" s="13"/>
      <c r="J248" s="31"/>
      <c r="K248" s="24"/>
    </row>
    <row r="249" spans="1:11" x14ac:dyDescent="0.25">
      <c r="A249" s="10"/>
      <c r="B249" s="10"/>
      <c r="C249" s="19"/>
      <c r="D249" s="10"/>
      <c r="E249" s="6"/>
      <c r="F249" s="6"/>
      <c r="G249" s="7"/>
      <c r="H249" s="29"/>
      <c r="I249" s="13"/>
      <c r="J249" s="31"/>
      <c r="K249" s="24"/>
    </row>
    <row r="250" spans="1:11" x14ac:dyDescent="0.25">
      <c r="A250" s="10"/>
      <c r="B250" s="10"/>
      <c r="C250" s="19"/>
      <c r="D250" s="10"/>
      <c r="E250" s="6"/>
      <c r="F250" s="6"/>
      <c r="G250" s="7"/>
      <c r="H250" s="29"/>
      <c r="I250" s="13"/>
      <c r="J250" s="31"/>
      <c r="K250" s="24"/>
    </row>
    <row r="251" spans="1:11" x14ac:dyDescent="0.25">
      <c r="A251" s="10"/>
      <c r="B251" s="10"/>
      <c r="C251" s="19"/>
      <c r="D251" s="10"/>
      <c r="E251" s="6"/>
      <c r="F251" s="6"/>
      <c r="G251" s="7"/>
      <c r="H251" s="29"/>
      <c r="I251" s="13"/>
      <c r="J251" s="31"/>
      <c r="K251" s="24"/>
    </row>
    <row r="252" spans="1:11" x14ac:dyDescent="0.25">
      <c r="A252" s="10"/>
      <c r="B252" s="10"/>
      <c r="C252" s="19"/>
      <c r="D252" s="10"/>
      <c r="E252" s="6"/>
      <c r="F252" s="6"/>
      <c r="G252" s="7"/>
      <c r="H252" s="29"/>
      <c r="I252" s="13"/>
      <c r="J252" s="31"/>
      <c r="K252" s="24"/>
    </row>
    <row r="253" spans="1:11" x14ac:dyDescent="0.25">
      <c r="A253" s="10"/>
      <c r="B253" s="10"/>
      <c r="C253" s="19"/>
      <c r="D253" s="10"/>
      <c r="E253" s="6"/>
      <c r="F253" s="6"/>
      <c r="G253" s="7"/>
      <c r="H253" s="29"/>
      <c r="I253" s="13"/>
      <c r="J253" s="31"/>
      <c r="K253" s="24"/>
    </row>
    <row r="254" spans="1:11" x14ac:dyDescent="0.25">
      <c r="A254" s="10"/>
      <c r="B254" s="10"/>
      <c r="C254" s="19"/>
      <c r="D254" s="10"/>
      <c r="E254" s="6"/>
      <c r="F254" s="6"/>
      <c r="G254" s="7"/>
      <c r="H254" s="29"/>
      <c r="I254" s="13"/>
      <c r="J254" s="31"/>
      <c r="K254" s="24"/>
    </row>
    <row r="255" spans="1:11" x14ac:dyDescent="0.25">
      <c r="A255" s="10"/>
      <c r="B255" s="10"/>
      <c r="C255" s="19"/>
      <c r="D255" s="10"/>
      <c r="E255" s="6"/>
      <c r="F255" s="6"/>
      <c r="G255" s="7"/>
      <c r="H255" s="29"/>
      <c r="I255" s="13"/>
      <c r="J255" s="31"/>
      <c r="K255" s="24"/>
    </row>
    <row r="256" spans="1:11" x14ac:dyDescent="0.25">
      <c r="A256" s="10"/>
      <c r="B256" s="10"/>
      <c r="C256" s="19"/>
      <c r="D256" s="10"/>
      <c r="E256" s="6"/>
      <c r="F256" s="6"/>
      <c r="G256" s="7"/>
      <c r="H256" s="29"/>
      <c r="I256" s="13"/>
      <c r="J256" s="31"/>
      <c r="K256" s="24"/>
    </row>
    <row r="257" spans="1:11" x14ac:dyDescent="0.25">
      <c r="A257" s="10"/>
      <c r="B257" s="10"/>
      <c r="C257" s="19"/>
      <c r="D257" s="10"/>
      <c r="E257" s="6"/>
      <c r="F257" s="6"/>
      <c r="G257" s="7"/>
      <c r="H257" s="29"/>
      <c r="I257" s="13"/>
      <c r="J257" s="31"/>
      <c r="K257" s="24"/>
    </row>
    <row r="258" spans="1:11" x14ac:dyDescent="0.25">
      <c r="A258" s="10"/>
      <c r="B258" s="10"/>
      <c r="C258" s="19"/>
      <c r="D258" s="10"/>
      <c r="E258" s="6"/>
      <c r="F258" s="6"/>
      <c r="G258" s="7"/>
      <c r="H258" s="29"/>
      <c r="I258" s="13"/>
      <c r="J258" s="31"/>
      <c r="K258" s="24"/>
    </row>
    <row r="259" spans="1:11" x14ac:dyDescent="0.25">
      <c r="A259" s="10"/>
      <c r="B259" s="10"/>
      <c r="C259" s="19"/>
      <c r="D259" s="10"/>
      <c r="E259" s="6"/>
      <c r="F259" s="6"/>
      <c r="G259" s="7"/>
      <c r="H259" s="29"/>
      <c r="I259" s="13"/>
      <c r="J259" s="31"/>
      <c r="K259" s="24"/>
    </row>
    <row r="260" spans="1:11" x14ac:dyDescent="0.25">
      <c r="A260" s="10"/>
      <c r="B260" s="10"/>
      <c r="C260" s="19"/>
      <c r="D260" s="10"/>
      <c r="E260" s="6"/>
      <c r="F260" s="6"/>
      <c r="G260" s="7"/>
      <c r="H260" s="29"/>
      <c r="I260" s="13"/>
      <c r="J260" s="31"/>
      <c r="K260" s="24"/>
    </row>
    <row r="261" spans="1:11" x14ac:dyDescent="0.25">
      <c r="A261" s="10"/>
      <c r="B261" s="10"/>
      <c r="C261" s="19"/>
      <c r="D261" s="10"/>
      <c r="E261" s="6"/>
      <c r="F261" s="6"/>
      <c r="G261" s="7"/>
      <c r="H261" s="29"/>
      <c r="I261" s="13"/>
      <c r="J261" s="31"/>
      <c r="K261" s="24"/>
    </row>
    <row r="262" spans="1:11" x14ac:dyDescent="0.25">
      <c r="A262" s="10"/>
      <c r="B262" s="10"/>
      <c r="C262" s="19"/>
      <c r="D262" s="10"/>
      <c r="E262" s="6"/>
      <c r="F262" s="6"/>
      <c r="G262" s="7"/>
      <c r="H262" s="29"/>
      <c r="I262" s="13"/>
      <c r="J262" s="31"/>
      <c r="K262" s="24"/>
    </row>
    <row r="263" spans="1:11" x14ac:dyDescent="0.25">
      <c r="A263" s="10"/>
      <c r="B263" s="10"/>
      <c r="C263" s="19"/>
      <c r="D263" s="10"/>
      <c r="E263" s="6"/>
      <c r="F263" s="6"/>
      <c r="G263" s="7"/>
      <c r="H263" s="29"/>
      <c r="I263" s="13"/>
      <c r="J263" s="31"/>
      <c r="K263" s="24"/>
    </row>
    <row r="264" spans="1:11" x14ac:dyDescent="0.25">
      <c r="A264" s="10"/>
      <c r="B264" s="10"/>
      <c r="C264" s="19"/>
      <c r="D264" s="10"/>
      <c r="E264" s="6"/>
      <c r="F264" s="6"/>
      <c r="G264" s="7"/>
      <c r="H264" s="29"/>
      <c r="I264" s="13"/>
      <c r="J264" s="31"/>
      <c r="K264" s="24"/>
    </row>
    <row r="265" spans="1:11" x14ac:dyDescent="0.25">
      <c r="A265" s="10"/>
      <c r="B265" s="10"/>
      <c r="C265" s="19"/>
      <c r="D265" s="10"/>
      <c r="E265" s="6"/>
      <c r="F265" s="6"/>
      <c r="G265" s="7"/>
      <c r="H265" s="29"/>
      <c r="I265" s="13"/>
      <c r="J265" s="31"/>
      <c r="K265" s="24"/>
    </row>
    <row r="266" spans="1:11" x14ac:dyDescent="0.25">
      <c r="A266" s="10"/>
      <c r="B266" s="10"/>
      <c r="C266" s="19"/>
      <c r="D266" s="10"/>
      <c r="E266" s="6"/>
      <c r="F266" s="6"/>
      <c r="G266" s="7"/>
      <c r="H266" s="29"/>
      <c r="I266" s="13"/>
      <c r="J266" s="31"/>
      <c r="K266" s="24"/>
    </row>
    <row r="267" spans="1:11" x14ac:dyDescent="0.25">
      <c r="A267" s="10"/>
      <c r="B267" s="10"/>
      <c r="C267" s="19"/>
      <c r="D267" s="10"/>
      <c r="E267" s="6"/>
      <c r="F267" s="6"/>
      <c r="G267" s="7"/>
      <c r="H267" s="29"/>
      <c r="I267" s="13"/>
      <c r="J267" s="31"/>
      <c r="K267" s="24"/>
    </row>
    <row r="268" spans="1:11" x14ac:dyDescent="0.25">
      <c r="A268" s="10"/>
      <c r="B268" s="10"/>
      <c r="C268" s="19"/>
      <c r="D268" s="10"/>
      <c r="E268" s="6"/>
      <c r="F268" s="6"/>
      <c r="G268" s="7"/>
      <c r="H268" s="29"/>
      <c r="I268" s="13"/>
      <c r="J268" s="31"/>
      <c r="K268" s="24"/>
    </row>
    <row r="269" spans="1:11" x14ac:dyDescent="0.25">
      <c r="A269" s="10"/>
      <c r="B269" s="10"/>
      <c r="C269" s="19"/>
      <c r="D269" s="10"/>
      <c r="E269" s="6"/>
      <c r="F269" s="6"/>
      <c r="G269" s="7"/>
      <c r="H269" s="29"/>
      <c r="I269" s="13"/>
      <c r="J269" s="31"/>
      <c r="K269" s="24"/>
    </row>
    <row r="270" spans="1:11" x14ac:dyDescent="0.25">
      <c r="A270" s="10"/>
      <c r="B270" s="10"/>
      <c r="C270" s="19"/>
      <c r="D270" s="10"/>
      <c r="E270" s="6"/>
      <c r="F270" s="6"/>
      <c r="G270" s="7"/>
      <c r="H270" s="29"/>
      <c r="I270" s="13"/>
      <c r="J270" s="31"/>
      <c r="K270" s="24"/>
    </row>
    <row r="271" spans="1:11" x14ac:dyDescent="0.25">
      <c r="A271" s="10"/>
      <c r="B271" s="10"/>
      <c r="C271" s="19"/>
      <c r="D271" s="10"/>
      <c r="E271" s="6"/>
      <c r="F271" s="6"/>
      <c r="G271" s="7"/>
      <c r="H271" s="29"/>
      <c r="I271" s="13"/>
      <c r="J271" s="31"/>
      <c r="K271" s="24"/>
    </row>
    <row r="272" spans="1:11" x14ac:dyDescent="0.25">
      <c r="A272" s="10"/>
      <c r="B272" s="10"/>
      <c r="C272" s="19"/>
      <c r="D272" s="10"/>
      <c r="E272" s="6"/>
      <c r="F272" s="6"/>
      <c r="G272" s="7"/>
      <c r="H272" s="29"/>
      <c r="I272" s="13"/>
      <c r="J272" s="31"/>
      <c r="K272" s="24"/>
    </row>
    <row r="273" spans="1:11" x14ac:dyDescent="0.25">
      <c r="A273" s="10"/>
      <c r="B273" s="10"/>
      <c r="C273" s="19"/>
      <c r="D273" s="10"/>
      <c r="E273" s="6"/>
      <c r="F273" s="6"/>
      <c r="G273" s="7"/>
      <c r="H273" s="29"/>
      <c r="I273" s="13"/>
      <c r="J273" s="31"/>
      <c r="K273" s="24"/>
    </row>
    <row r="274" spans="1:11" x14ac:dyDescent="0.25">
      <c r="A274" s="10"/>
      <c r="B274" s="10"/>
      <c r="C274" s="19"/>
      <c r="D274" s="10"/>
      <c r="E274" s="6"/>
      <c r="F274" s="6"/>
      <c r="G274" s="7"/>
      <c r="H274" s="29"/>
      <c r="I274" s="13"/>
      <c r="J274" s="31"/>
      <c r="K274" s="24"/>
    </row>
    <row r="275" spans="1:11" x14ac:dyDescent="0.25">
      <c r="A275" s="10"/>
      <c r="B275" s="10"/>
      <c r="C275" s="19"/>
      <c r="D275" s="10"/>
      <c r="E275" s="6"/>
      <c r="F275" s="6"/>
      <c r="G275" s="7"/>
      <c r="H275" s="29"/>
      <c r="I275" s="13"/>
      <c r="J275" s="31"/>
      <c r="K275" s="24"/>
    </row>
    <row r="276" spans="1:11" x14ac:dyDescent="0.25">
      <c r="A276" s="10"/>
      <c r="B276" s="10"/>
      <c r="C276" s="19"/>
      <c r="D276" s="10"/>
      <c r="E276" s="6"/>
      <c r="F276" s="6"/>
      <c r="G276" s="7"/>
      <c r="H276" s="29"/>
      <c r="I276" s="13"/>
      <c r="J276" s="31"/>
      <c r="K276" s="24"/>
    </row>
    <row r="277" spans="1:11" x14ac:dyDescent="0.25">
      <c r="A277" s="10"/>
      <c r="B277" s="10"/>
      <c r="C277" s="19"/>
      <c r="D277" s="10"/>
      <c r="E277" s="6"/>
      <c r="F277" s="6"/>
      <c r="G277" s="7"/>
      <c r="H277" s="29"/>
      <c r="I277" s="13"/>
      <c r="J277" s="31"/>
      <c r="K277" s="24"/>
    </row>
    <row r="278" spans="1:11" x14ac:dyDescent="0.25">
      <c r="A278" s="10"/>
      <c r="B278" s="10"/>
      <c r="C278" s="19"/>
      <c r="D278" s="10"/>
      <c r="E278" s="6"/>
      <c r="F278" s="6"/>
      <c r="G278" s="7"/>
      <c r="H278" s="29"/>
      <c r="I278" s="13"/>
      <c r="J278" s="31"/>
      <c r="K278" s="24"/>
    </row>
    <row r="279" spans="1:11" x14ac:dyDescent="0.25">
      <c r="A279" s="10"/>
      <c r="B279" s="10"/>
      <c r="C279" s="19"/>
      <c r="D279" s="10"/>
      <c r="E279" s="6"/>
      <c r="F279" s="6"/>
      <c r="G279" s="7"/>
      <c r="H279" s="29"/>
      <c r="I279" s="13"/>
      <c r="J279" s="31"/>
      <c r="K279" s="24"/>
    </row>
    <row r="280" spans="1:11" x14ac:dyDescent="0.25">
      <c r="A280" s="10"/>
      <c r="B280" s="10"/>
      <c r="C280" s="19"/>
      <c r="D280" s="10"/>
      <c r="E280" s="6"/>
      <c r="F280" s="6"/>
      <c r="G280" s="7"/>
      <c r="H280" s="29"/>
      <c r="I280" s="13"/>
      <c r="J280" s="31"/>
      <c r="K280" s="24"/>
    </row>
    <row r="281" spans="1:11" x14ac:dyDescent="0.25">
      <c r="A281" s="10"/>
      <c r="B281" s="10"/>
      <c r="C281" s="19"/>
      <c r="D281" s="10"/>
      <c r="E281" s="6"/>
      <c r="F281" s="6"/>
      <c r="G281" s="7"/>
      <c r="H281" s="29"/>
      <c r="I281" s="13"/>
      <c r="J281" s="31"/>
      <c r="K281" s="24"/>
    </row>
    <row r="282" spans="1:11" x14ac:dyDescent="0.25">
      <c r="A282" s="10"/>
      <c r="B282" s="10"/>
      <c r="C282" s="19"/>
      <c r="D282" s="10"/>
      <c r="E282" s="6"/>
      <c r="F282" s="6"/>
      <c r="G282" s="7"/>
      <c r="H282" s="29"/>
      <c r="I282" s="13"/>
      <c r="J282" s="31"/>
      <c r="K282" s="24"/>
    </row>
    <row r="283" spans="1:11" x14ac:dyDescent="0.25">
      <c r="A283" s="10"/>
      <c r="B283" s="10"/>
      <c r="C283" s="19"/>
      <c r="D283" s="10"/>
      <c r="E283" s="6"/>
      <c r="F283" s="6"/>
      <c r="G283" s="7"/>
      <c r="H283" s="29"/>
      <c r="I283" s="13"/>
      <c r="J283" s="31"/>
      <c r="K283" s="24"/>
    </row>
    <row r="284" spans="1:11" x14ac:dyDescent="0.25">
      <c r="A284" s="10"/>
      <c r="B284" s="10"/>
      <c r="C284" s="19"/>
      <c r="D284" s="10"/>
      <c r="E284" s="6"/>
      <c r="F284" s="6"/>
      <c r="G284" s="7"/>
      <c r="H284" s="29"/>
      <c r="I284" s="13"/>
      <c r="J284" s="31"/>
      <c r="K284" s="24"/>
    </row>
    <row r="285" spans="1:11" x14ac:dyDescent="0.25">
      <c r="A285" s="10"/>
      <c r="B285" s="10"/>
      <c r="C285" s="19"/>
      <c r="D285" s="10"/>
      <c r="E285" s="6"/>
      <c r="F285" s="6"/>
      <c r="G285" s="7"/>
      <c r="H285" s="29"/>
      <c r="I285" s="13"/>
      <c r="J285" s="31"/>
      <c r="K285" s="24"/>
    </row>
    <row r="286" spans="1:11" x14ac:dyDescent="0.25">
      <c r="A286" s="10"/>
      <c r="B286" s="10"/>
      <c r="C286" s="19"/>
      <c r="D286" s="10"/>
      <c r="E286" s="6"/>
      <c r="F286" s="6"/>
      <c r="G286" s="7"/>
      <c r="H286" s="29"/>
      <c r="I286" s="13"/>
      <c r="J286" s="31"/>
      <c r="K286" s="24"/>
    </row>
    <row r="287" spans="1:11" x14ac:dyDescent="0.25">
      <c r="A287" s="10"/>
      <c r="B287" s="10"/>
      <c r="C287" s="19"/>
      <c r="D287" s="10"/>
      <c r="E287" s="6"/>
      <c r="F287" s="6"/>
      <c r="G287" s="7"/>
      <c r="H287" s="29"/>
      <c r="I287" s="13"/>
      <c r="J287" s="31"/>
      <c r="K287" s="24"/>
    </row>
    <row r="288" spans="1:11" x14ac:dyDescent="0.25">
      <c r="A288" s="10"/>
      <c r="B288" s="10"/>
      <c r="C288" s="19"/>
      <c r="D288" s="10"/>
      <c r="E288" s="6"/>
      <c r="F288" s="6"/>
      <c r="G288" s="7"/>
      <c r="H288" s="29"/>
      <c r="I288" s="13"/>
      <c r="J288" s="31"/>
      <c r="K288" s="24"/>
    </row>
    <row r="289" spans="1:11" x14ac:dyDescent="0.25">
      <c r="A289" s="10"/>
      <c r="B289" s="10"/>
      <c r="C289" s="19"/>
      <c r="D289" s="10"/>
      <c r="E289" s="6"/>
      <c r="F289" s="6"/>
      <c r="G289" s="7"/>
      <c r="H289" s="29"/>
      <c r="I289" s="13"/>
      <c r="J289" s="31"/>
      <c r="K289" s="24"/>
    </row>
    <row r="290" spans="1:11" x14ac:dyDescent="0.25">
      <c r="A290" s="10"/>
      <c r="B290" s="10"/>
      <c r="C290" s="19"/>
      <c r="D290" s="10"/>
      <c r="E290" s="6"/>
      <c r="F290" s="6"/>
      <c r="G290" s="7"/>
      <c r="H290" s="29"/>
      <c r="I290" s="13"/>
      <c r="J290" s="31"/>
      <c r="K290" s="24"/>
    </row>
    <row r="291" spans="1:11" x14ac:dyDescent="0.25">
      <c r="A291" s="10"/>
      <c r="B291" s="10"/>
      <c r="C291" s="19"/>
      <c r="D291" s="10"/>
      <c r="E291" s="6"/>
      <c r="F291" s="6"/>
      <c r="G291" s="7"/>
      <c r="H291" s="29"/>
      <c r="I291" s="13"/>
      <c r="J291" s="31"/>
      <c r="K291" s="24"/>
    </row>
    <row r="292" spans="1:11" x14ac:dyDescent="0.25">
      <c r="A292" s="10"/>
      <c r="B292" s="10"/>
      <c r="C292" s="19"/>
      <c r="D292" s="10"/>
      <c r="E292" s="6"/>
      <c r="F292" s="6"/>
      <c r="G292" s="7"/>
      <c r="H292" s="29"/>
      <c r="I292" s="13"/>
      <c r="J292" s="31"/>
      <c r="K292" s="24"/>
    </row>
    <row r="293" spans="1:11" x14ac:dyDescent="0.25">
      <c r="A293" s="10"/>
      <c r="B293" s="10"/>
      <c r="C293" s="19"/>
      <c r="D293" s="10"/>
      <c r="E293" s="6"/>
      <c r="F293" s="6"/>
      <c r="G293" s="7"/>
      <c r="H293" s="29"/>
      <c r="I293" s="13"/>
      <c r="J293" s="31"/>
      <c r="K293" s="24"/>
    </row>
    <row r="294" spans="1:11" x14ac:dyDescent="0.25">
      <c r="A294" s="10"/>
      <c r="B294" s="10"/>
      <c r="C294" s="19"/>
      <c r="D294" s="10"/>
      <c r="E294" s="6"/>
      <c r="F294" s="6"/>
      <c r="G294" s="7"/>
      <c r="H294" s="29"/>
      <c r="I294" s="13"/>
      <c r="J294" s="31"/>
      <c r="K294" s="24"/>
    </row>
    <row r="295" spans="1:11" x14ac:dyDescent="0.25">
      <c r="A295" s="10"/>
      <c r="B295" s="10"/>
      <c r="C295" s="19"/>
      <c r="D295" s="10"/>
      <c r="E295" s="6"/>
      <c r="F295" s="6"/>
      <c r="G295" s="7"/>
      <c r="H295" s="29"/>
      <c r="I295" s="13"/>
      <c r="J295" s="31"/>
      <c r="K295" s="24"/>
    </row>
    <row r="296" spans="1:11" x14ac:dyDescent="0.25">
      <c r="A296" s="10"/>
      <c r="B296" s="10"/>
      <c r="C296" s="19"/>
      <c r="D296" s="10"/>
      <c r="E296" s="6"/>
      <c r="F296" s="6"/>
      <c r="G296" s="7"/>
      <c r="H296" s="29"/>
      <c r="I296" s="13"/>
      <c r="J296" s="31"/>
      <c r="K296" s="24"/>
    </row>
    <row r="297" spans="1:11" x14ac:dyDescent="0.25">
      <c r="A297" s="10"/>
      <c r="B297" s="10"/>
      <c r="C297" s="19"/>
      <c r="D297" s="10"/>
      <c r="E297" s="6"/>
      <c r="F297" s="6"/>
      <c r="G297" s="7"/>
      <c r="H297" s="29"/>
      <c r="I297" s="13"/>
      <c r="J297" s="31"/>
      <c r="K297" s="24"/>
    </row>
    <row r="298" spans="1:11" x14ac:dyDescent="0.25">
      <c r="A298" s="10"/>
      <c r="B298" s="10"/>
      <c r="C298" s="19"/>
      <c r="D298" s="10"/>
      <c r="E298" s="6"/>
      <c r="F298" s="6"/>
      <c r="G298" s="7"/>
      <c r="H298" s="29"/>
      <c r="I298" s="13"/>
      <c r="J298" s="31"/>
      <c r="K298" s="24"/>
    </row>
    <row r="299" spans="1:11" x14ac:dyDescent="0.25">
      <c r="A299" s="10"/>
      <c r="B299" s="10"/>
      <c r="C299" s="19"/>
      <c r="D299" s="10"/>
      <c r="E299" s="6"/>
      <c r="F299" s="6"/>
      <c r="G299" s="7"/>
      <c r="H299" s="29"/>
      <c r="I299" s="13"/>
      <c r="J299" s="31"/>
      <c r="K299" s="24"/>
    </row>
    <row r="300" spans="1:11" x14ac:dyDescent="0.25">
      <c r="A300" s="10"/>
      <c r="B300" s="10"/>
      <c r="C300" s="19"/>
      <c r="D300" s="10"/>
      <c r="E300" s="6"/>
      <c r="F300" s="6"/>
      <c r="G300" s="7"/>
      <c r="H300" s="29"/>
      <c r="I300" s="13"/>
      <c r="J300" s="31"/>
      <c r="K300" s="24"/>
    </row>
  </sheetData>
  <autoFilter ref="A2:K2" xr:uid="{C0A403DE-667F-4DF3-8D55-6E7AD97BF185}"/>
  <sortState ref="A3:K300">
    <sortCondition ref="A2"/>
  </sortState>
  <mergeCells count="2">
    <mergeCell ref="A1:B1"/>
    <mergeCell ref="D1:F1"/>
  </mergeCells>
  <conditionalFormatting sqref="K2">
    <cfRule type="containsText" dxfId="52" priority="61" operator="containsText" text="9">
      <formula>NOT(ISERROR(SEARCH("9",K2)))</formula>
    </cfRule>
    <cfRule type="containsText" dxfId="51" priority="62" operator="containsText" text="8">
      <formula>NOT(ISERROR(SEARCH("8",K2)))</formula>
    </cfRule>
    <cfRule type="containsText" dxfId="50" priority="63" operator="containsText" text="7">
      <formula>NOT(ISERROR(SEARCH("7",K2)))</formula>
    </cfRule>
    <cfRule type="containsText" dxfId="49" priority="64" operator="containsText" text="6">
      <formula>NOT(ISERROR(SEARCH("6",K2)))</formula>
    </cfRule>
    <cfRule type="containsText" dxfId="48" priority="65" operator="containsText" text="5">
      <formula>NOT(ISERROR(SEARCH("5",K2)))</formula>
    </cfRule>
    <cfRule type="containsText" dxfId="47" priority="66" operator="containsText" text="4">
      <formula>NOT(ISERROR(SEARCH("4",K2)))</formula>
    </cfRule>
    <cfRule type="containsText" dxfId="46" priority="67" operator="containsText" text="3">
      <formula>NOT(ISERROR(SEARCH("3",K2)))</formula>
    </cfRule>
    <cfRule type="containsText" dxfId="45" priority="68" operator="containsText" text="2">
      <formula>NOT(ISERROR(SEARCH("2",K2)))</formula>
    </cfRule>
    <cfRule type="cellIs" dxfId="44" priority="69" operator="equal">
      <formula>"НЕТ НА СКЛАДЕ"</formula>
    </cfRule>
    <cfRule type="cellIs" dxfId="43" priority="70" operator="equal">
      <formula>"Последние бутылки"</formula>
    </cfRule>
    <cfRule type="cellIs" dxfId="42" priority="71" operator="equal">
      <formula>"МНОГО"</formula>
    </cfRule>
  </conditionalFormatting>
  <conditionalFormatting sqref="G2">
    <cfRule type="dataBar" priority="72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{851D1E28-6D99-40CA-A5F2-DF2487F7D79A}</x14:id>
        </ext>
      </extLst>
    </cfRule>
  </conditionalFormatting>
  <conditionalFormatting sqref="G301:G360 G70:G199">
    <cfRule type="dataBar" priority="74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{69448E53-89C8-4376-8B53-7A8B26BB1D2F}</x14:id>
        </ext>
      </extLst>
    </cfRule>
  </conditionalFormatting>
  <conditionalFormatting sqref="H70:H100">
    <cfRule type="dataBar" priority="28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{5CA64991-7D94-48B3-A8BF-1F4EF53FB0EE}</x14:id>
        </ext>
      </extLst>
    </cfRule>
  </conditionalFormatting>
  <conditionalFormatting sqref="J301:J1048576 J70:J199 J2">
    <cfRule type="colorScale" priority="27">
      <colorScale>
        <cfvo type="num" val="$J$4"/>
        <cfvo type="max"/>
        <color rgb="FFFF7128"/>
        <color rgb="FFFFEF9C"/>
      </colorScale>
    </cfRule>
  </conditionalFormatting>
  <conditionalFormatting sqref="G3:G69">
    <cfRule type="dataBar" priority="26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{64FADBBC-76D3-4EFC-8C3E-3F74D65E699D}</x14:id>
        </ext>
      </extLst>
    </cfRule>
  </conditionalFormatting>
  <conditionalFormatting sqref="H3:H69">
    <cfRule type="dataBar" priority="15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{4BB16D21-8F10-4BBC-950F-77AC3BC6374A}</x14:id>
        </ext>
      </extLst>
    </cfRule>
  </conditionalFormatting>
  <conditionalFormatting sqref="J3:J69">
    <cfRule type="colorScale" priority="14">
      <colorScale>
        <cfvo type="num" val="$J$4"/>
        <cfvo type="max"/>
        <color rgb="FFFF7128"/>
        <color rgb="FFFFEF9C"/>
      </colorScale>
    </cfRule>
  </conditionalFormatting>
  <conditionalFormatting sqref="G200:G300">
    <cfRule type="dataBar" priority="116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{0BF33BEC-D322-455F-AA17-CD658E587B80}</x14:id>
        </ext>
      </extLst>
    </cfRule>
  </conditionalFormatting>
  <conditionalFormatting sqref="J200:J300">
    <cfRule type="colorScale" priority="117">
      <colorScale>
        <cfvo type="num" val="$J$4"/>
        <cfvo type="max"/>
        <color rgb="FFFF7128"/>
        <color rgb="FFFFEF9C"/>
      </colorScale>
    </cfRule>
  </conditionalFormatting>
  <conditionalFormatting sqref="J3:J300">
    <cfRule type="colorScale" priority="118">
      <colorScale>
        <cfvo type="min"/>
        <cfvo type="max"/>
        <color rgb="FFFF7128"/>
        <color rgb="FFFFEF9C"/>
      </colorScale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51D1E28-6D99-40CA-A5F2-DF2487F7D79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G2</xm:sqref>
        </x14:conditionalFormatting>
        <x14:conditionalFormatting xmlns:xm="http://schemas.microsoft.com/office/excel/2006/main">
          <x14:cfRule type="dataBar" id="{69448E53-89C8-4376-8B53-7A8B26BB1D2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G301:G360 G70:G199</xm:sqref>
        </x14:conditionalFormatting>
        <x14:conditionalFormatting xmlns:xm="http://schemas.microsoft.com/office/excel/2006/main">
          <x14:cfRule type="dataBar" id="{5CA64991-7D94-48B3-A8BF-1F4EF53FB0E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H70:H100</xm:sqref>
        </x14:conditionalFormatting>
        <x14:conditionalFormatting xmlns:xm="http://schemas.microsoft.com/office/excel/2006/main">
          <x14:cfRule type="dataBar" id="{64FADBBC-76D3-4EFC-8C3E-3F74D65E699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G3:G69</xm:sqref>
        </x14:conditionalFormatting>
        <x14:conditionalFormatting xmlns:xm="http://schemas.microsoft.com/office/excel/2006/main">
          <x14:cfRule type="dataBar" id="{4BB16D21-8F10-4BBC-950F-77AC3BC6374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H3:H69</xm:sqref>
        </x14:conditionalFormatting>
        <x14:conditionalFormatting xmlns:xm="http://schemas.microsoft.com/office/excel/2006/main">
          <x14:cfRule type="dataBar" id="{0BF33BEC-D322-455F-AA17-CD658E587B8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G200:G300</xm:sqref>
        </x14:conditionalFormatting>
        <x14:conditionalFormatting xmlns:xm="http://schemas.microsoft.com/office/excel/2006/main">
          <x14:cfRule type="containsText" priority="41" operator="containsText" id="{281D259A-1A66-4202-8561-280F5EDEB117}">
            <xm:f>NOT(ISERROR(SEARCH(#REF!,J70)))</xm:f>
            <xm:f>#REF!</xm:f>
            <x14:dxf>
              <font>
                <b/>
                <i val="0"/>
                <color theme="0"/>
              </font>
              <fill>
                <patternFill>
                  <bgColor rgb="FFC00000"/>
                </patternFill>
              </fill>
            </x14:dxf>
          </x14:cfRule>
          <x14:cfRule type="containsText" priority="42" operator="containsText" id="{0C3254E9-92BA-4DEF-83B6-2196B654843E}">
            <xm:f>NOT(ISERROR(SEARCH(#REF!,J70)))</xm:f>
            <xm:f>#REF!</xm:f>
            <x14:dxf>
              <font>
                <b/>
                <i val="0"/>
                <color theme="0"/>
              </font>
              <fill>
                <patternFill>
                  <bgColor rgb="FFC00000"/>
                </patternFill>
              </fill>
            </x14:dxf>
          </x14:cfRule>
          <x14:cfRule type="containsText" priority="43" operator="containsText" id="{2473B8F5-BB5C-4010-A9FC-D86113BC2F4B}">
            <xm:f>NOT(ISERROR(SEARCH(#REF!,J70)))</xm:f>
            <xm:f>#REF!</xm:f>
            <x14:dxf>
              <font>
                <b/>
                <i val="0"/>
              </font>
              <fill>
                <patternFill>
                  <bgColor rgb="FFFFC000"/>
                </patternFill>
              </fill>
            </x14:dxf>
          </x14:cfRule>
          <x14:cfRule type="containsText" priority="44" operator="containsText" id="{18421D0C-18BB-4F78-8759-0F7D8F17B937}">
            <xm:f>NOT(ISERROR(SEARCH(#REF!,J70)))</xm:f>
            <xm:f>#REF!</xm:f>
            <x14:dxf>
              <font>
                <b/>
                <i val="0"/>
              </font>
              <fill>
                <patternFill>
                  <bgColor rgb="FFFFC000"/>
                </patternFill>
              </fill>
            </x14:dxf>
          </x14:cfRule>
          <x14:cfRule type="containsText" priority="45" operator="containsText" id="{49E12ECE-A47F-478C-9438-132C2D350187}">
            <xm:f>NOT(ISERROR(SEARCH(#REF!,J70)))</xm:f>
            <xm:f>#REF!</xm:f>
            <x14:dxf>
              <font>
                <b/>
                <i val="0"/>
              </font>
              <fill>
                <patternFill>
                  <bgColor rgb="FFFFC000"/>
                </patternFill>
              </fill>
            </x14:dxf>
          </x14:cfRule>
          <x14:cfRule type="containsText" priority="46" operator="containsText" id="{B6664CFC-EB88-4AFE-80CC-6693EA6222AE}">
            <xm:f>NOT(ISERROR(SEARCH(#REF!,J70)))</xm:f>
            <xm:f>#REF!</xm:f>
            <x14:dxf>
              <font>
                <b/>
                <i val="0"/>
              </font>
              <fill>
                <patternFill>
                  <bgColor theme="9" tint="0.39994506668294322"/>
                </patternFill>
              </fill>
            </x14:dxf>
          </x14:cfRule>
          <x14:cfRule type="containsText" priority="47" operator="containsText" id="{CBE7D8C3-016D-433E-BD80-8BD804D55EE0}">
            <xm:f>NOT(ISERROR(SEARCH(#REF!,J70)))</xm:f>
            <xm:f>#REF!</xm:f>
            <x14:dxf>
              <font>
                <b/>
                <i val="0"/>
              </font>
              <fill>
                <patternFill>
                  <bgColor theme="9" tint="0.39994506668294322"/>
                </patternFill>
              </fill>
            </x14:dxf>
          </x14:cfRule>
          <x14:cfRule type="containsText" priority="48" operator="containsText" id="{2046442E-187E-4814-9BC6-3EB83098C503}">
            <xm:f>NOT(ISERROR(SEARCH($P$4,J70)))</xm:f>
            <xm:f>$P$4</xm:f>
            <x14:dxf>
              <font>
                <b/>
                <i val="0"/>
              </font>
              <fill>
                <patternFill>
                  <bgColor theme="9" tint="0.39994506668294322"/>
                </patternFill>
              </fill>
            </x14:dxf>
          </x14:cfRule>
          <x14:cfRule type="containsText" priority="49" operator="containsText" id="{3F2AF774-5AA8-4E06-BDC5-79D75A5C5A7B}">
            <xm:f>NOT(ISERROR(SEARCH($P$5,J70)))</xm:f>
            <xm:f>$P$5</xm:f>
            <x14:dxf>
              <font>
                <b/>
                <i val="0"/>
              </font>
              <fill>
                <patternFill>
                  <bgColor theme="9" tint="0.39994506668294322"/>
                </patternFill>
              </fill>
            </x14:dxf>
          </x14:cfRule>
          <x14:cfRule type="containsText" priority="50" operator="containsText" id="{01BA49CB-B82A-4E94-A1DB-05DECD5665BF}">
            <xm:f>NOT(ISERROR(SEARCH($P$3,J70)))</xm:f>
            <xm:f>$P$3</xm:f>
            <x14:dxf>
              <font>
                <b/>
                <i val="0"/>
              </font>
              <fill>
                <patternFill>
                  <bgColor rgb="FF92D050"/>
                </patternFill>
              </fill>
            </x14:dxf>
          </x14:cfRule>
          <xm:sqref>J70:J199</xm:sqref>
        </x14:conditionalFormatting>
        <x14:conditionalFormatting xmlns:xm="http://schemas.microsoft.com/office/excel/2006/main">
          <x14:cfRule type="containsText" priority="16" operator="containsText" id="{26098EC8-69C1-4127-8D27-F5BD2DDF1522}">
            <xm:f>NOT(ISERROR(SEARCH(#REF!,J3)))</xm:f>
            <xm:f>#REF!</xm:f>
            <x14:dxf>
              <font>
                <b/>
                <i val="0"/>
                <color theme="0"/>
              </font>
              <fill>
                <patternFill>
                  <bgColor rgb="FFC00000"/>
                </patternFill>
              </fill>
            </x14:dxf>
          </x14:cfRule>
          <x14:cfRule type="containsText" priority="17" operator="containsText" id="{5CBC9508-3626-4C64-8491-520C8F7B8AAE}">
            <xm:f>NOT(ISERROR(SEARCH(#REF!,J3)))</xm:f>
            <xm:f>#REF!</xm:f>
            <x14:dxf>
              <font>
                <b/>
                <i val="0"/>
                <color theme="0"/>
              </font>
              <fill>
                <patternFill>
                  <bgColor rgb="FFC00000"/>
                </patternFill>
              </fill>
            </x14:dxf>
          </x14:cfRule>
          <x14:cfRule type="containsText" priority="18" operator="containsText" id="{5693106C-FB02-42DB-8F1C-40E1ECA52CB3}">
            <xm:f>NOT(ISERROR(SEARCH(#REF!,J3)))</xm:f>
            <xm:f>#REF!</xm:f>
            <x14:dxf>
              <font>
                <b/>
                <i val="0"/>
              </font>
              <fill>
                <patternFill>
                  <bgColor rgb="FFFFC000"/>
                </patternFill>
              </fill>
            </x14:dxf>
          </x14:cfRule>
          <x14:cfRule type="containsText" priority="19" operator="containsText" id="{60B61CD3-226A-4AF0-AE5E-FDFD0921473B}">
            <xm:f>NOT(ISERROR(SEARCH(#REF!,J3)))</xm:f>
            <xm:f>#REF!</xm:f>
            <x14:dxf>
              <font>
                <b/>
                <i val="0"/>
              </font>
              <fill>
                <patternFill>
                  <bgColor rgb="FFFFC000"/>
                </patternFill>
              </fill>
            </x14:dxf>
          </x14:cfRule>
          <x14:cfRule type="containsText" priority="20" operator="containsText" id="{06BA5FA6-9DF4-4C84-98DD-6ACE30F62494}">
            <xm:f>NOT(ISERROR(SEARCH(#REF!,J3)))</xm:f>
            <xm:f>#REF!</xm:f>
            <x14:dxf>
              <font>
                <b/>
                <i val="0"/>
              </font>
              <fill>
                <patternFill>
                  <bgColor rgb="FFFFC000"/>
                </patternFill>
              </fill>
            </x14:dxf>
          </x14:cfRule>
          <x14:cfRule type="containsText" priority="21" operator="containsText" id="{6F713323-7CC7-4FAC-8DE9-0F4A8972378B}">
            <xm:f>NOT(ISERROR(SEARCH(#REF!,J3)))</xm:f>
            <xm:f>#REF!</xm:f>
            <x14:dxf>
              <font>
                <b/>
                <i val="0"/>
              </font>
              <fill>
                <patternFill>
                  <bgColor theme="9" tint="0.39994506668294322"/>
                </patternFill>
              </fill>
            </x14:dxf>
          </x14:cfRule>
          <x14:cfRule type="containsText" priority="22" operator="containsText" id="{E94BF3FB-F863-48A4-BD5A-F20F74055572}">
            <xm:f>NOT(ISERROR(SEARCH(#REF!,J3)))</xm:f>
            <xm:f>#REF!</xm:f>
            <x14:dxf>
              <font>
                <b/>
                <i val="0"/>
              </font>
              <fill>
                <patternFill>
                  <bgColor theme="9" tint="0.39994506668294322"/>
                </patternFill>
              </fill>
            </x14:dxf>
          </x14:cfRule>
          <x14:cfRule type="containsText" priority="23" operator="containsText" id="{F43B4F96-B823-4691-81C4-A6D6418621E2}">
            <xm:f>NOT(ISERROR(SEARCH($P$4,J3)))</xm:f>
            <xm:f>$P$4</xm:f>
            <x14:dxf>
              <font>
                <b/>
                <i val="0"/>
              </font>
              <fill>
                <patternFill>
                  <bgColor theme="9" tint="0.39994506668294322"/>
                </patternFill>
              </fill>
            </x14:dxf>
          </x14:cfRule>
          <x14:cfRule type="containsText" priority="24" operator="containsText" id="{80781B4F-F8E1-4962-9217-3AF56378F3C6}">
            <xm:f>NOT(ISERROR(SEARCH($P$5,J3)))</xm:f>
            <xm:f>$P$5</xm:f>
            <x14:dxf>
              <font>
                <b/>
                <i val="0"/>
              </font>
              <fill>
                <patternFill>
                  <bgColor theme="9" tint="0.39994506668294322"/>
                </patternFill>
              </fill>
            </x14:dxf>
          </x14:cfRule>
          <x14:cfRule type="containsText" priority="25" operator="containsText" id="{12587193-0588-43E1-BF54-5462A7275FB4}">
            <xm:f>NOT(ISERROR(SEARCH($P$3,J3)))</xm:f>
            <xm:f>$P$3</xm:f>
            <x14:dxf>
              <font>
                <b/>
                <i val="0"/>
              </font>
              <fill>
                <patternFill>
                  <bgColor rgb="FF92D050"/>
                </patternFill>
              </fill>
            </x14:dxf>
          </x14:cfRule>
          <xm:sqref>J3:J69</xm:sqref>
        </x14:conditionalFormatting>
        <x14:conditionalFormatting xmlns:xm="http://schemas.microsoft.com/office/excel/2006/main">
          <x14:cfRule type="containsText" priority="3" operator="containsText" id="{888062C2-FCC0-4861-A635-75A4BB95D5C5}">
            <xm:f>NOT(ISERROR(SEARCH(#REF!,J200)))</xm:f>
            <xm:f>#REF!</xm:f>
            <x14:dxf>
              <font>
                <b/>
                <i val="0"/>
                <color theme="0"/>
              </font>
              <fill>
                <patternFill>
                  <bgColor rgb="FFC00000"/>
                </patternFill>
              </fill>
            </x14:dxf>
          </x14:cfRule>
          <x14:cfRule type="containsText" priority="4" operator="containsText" id="{33B10C04-885B-4AA2-BF82-6B03B8666712}">
            <xm:f>NOT(ISERROR(SEARCH(#REF!,J200)))</xm:f>
            <xm:f>#REF!</xm:f>
            <x14:dxf>
              <font>
                <b/>
                <i val="0"/>
                <color theme="0"/>
              </font>
              <fill>
                <patternFill>
                  <bgColor rgb="FFC00000"/>
                </patternFill>
              </fill>
            </x14:dxf>
          </x14:cfRule>
          <x14:cfRule type="containsText" priority="5" operator="containsText" id="{DB90BEC7-5896-4C82-A2CE-5EB2CF671903}">
            <xm:f>NOT(ISERROR(SEARCH(#REF!,J200)))</xm:f>
            <xm:f>#REF!</xm:f>
            <x14:dxf>
              <font>
                <b/>
                <i val="0"/>
              </font>
              <fill>
                <patternFill>
                  <bgColor rgb="FFFFC000"/>
                </patternFill>
              </fill>
            </x14:dxf>
          </x14:cfRule>
          <x14:cfRule type="containsText" priority="6" operator="containsText" id="{B5746E7B-0295-43D4-A4D3-7FE77D7FE9CA}">
            <xm:f>NOT(ISERROR(SEARCH(#REF!,J200)))</xm:f>
            <xm:f>#REF!</xm:f>
            <x14:dxf>
              <font>
                <b/>
                <i val="0"/>
              </font>
              <fill>
                <patternFill>
                  <bgColor rgb="FFFFC000"/>
                </patternFill>
              </fill>
            </x14:dxf>
          </x14:cfRule>
          <x14:cfRule type="containsText" priority="7" operator="containsText" id="{6E3211FF-C36B-43C4-A087-88B4C63E8FE8}">
            <xm:f>NOT(ISERROR(SEARCH(#REF!,J200)))</xm:f>
            <xm:f>#REF!</xm:f>
            <x14:dxf>
              <font>
                <b/>
                <i val="0"/>
              </font>
              <fill>
                <patternFill>
                  <bgColor rgb="FFFFC000"/>
                </patternFill>
              </fill>
            </x14:dxf>
          </x14:cfRule>
          <x14:cfRule type="containsText" priority="8" operator="containsText" id="{B41884F5-8E68-4BFF-858C-2D2F7DC6454E}">
            <xm:f>NOT(ISERROR(SEARCH(#REF!,J200)))</xm:f>
            <xm:f>#REF!</xm:f>
            <x14:dxf>
              <font>
                <b/>
                <i val="0"/>
              </font>
              <fill>
                <patternFill>
                  <bgColor theme="9" tint="0.39994506668294322"/>
                </patternFill>
              </fill>
            </x14:dxf>
          </x14:cfRule>
          <x14:cfRule type="containsText" priority="9" operator="containsText" id="{1B231956-C7FF-4087-BB19-88DEE187AA2E}">
            <xm:f>NOT(ISERROR(SEARCH(#REF!,J200)))</xm:f>
            <xm:f>#REF!</xm:f>
            <x14:dxf>
              <font>
                <b/>
                <i val="0"/>
              </font>
              <fill>
                <patternFill>
                  <bgColor theme="9" tint="0.39994506668294322"/>
                </patternFill>
              </fill>
            </x14:dxf>
          </x14:cfRule>
          <x14:cfRule type="containsText" priority="10" operator="containsText" id="{0E18B36F-548C-48DD-B8E1-54DFA9249B97}">
            <xm:f>NOT(ISERROR(SEARCH($P$4,J200)))</xm:f>
            <xm:f>$P$4</xm:f>
            <x14:dxf>
              <font>
                <b/>
                <i val="0"/>
              </font>
              <fill>
                <patternFill>
                  <bgColor theme="9" tint="0.39994506668294322"/>
                </patternFill>
              </fill>
            </x14:dxf>
          </x14:cfRule>
          <x14:cfRule type="containsText" priority="11" operator="containsText" id="{D91A323E-436D-4783-972F-397819FDF9B9}">
            <xm:f>NOT(ISERROR(SEARCH($P$5,J200)))</xm:f>
            <xm:f>$P$5</xm:f>
            <x14:dxf>
              <font>
                <b/>
                <i val="0"/>
              </font>
              <fill>
                <patternFill>
                  <bgColor theme="9" tint="0.39994506668294322"/>
                </patternFill>
              </fill>
            </x14:dxf>
          </x14:cfRule>
          <x14:cfRule type="containsText" priority="12" operator="containsText" id="{FB54B45E-8B59-4061-A18A-81CAB9B5C0A4}">
            <xm:f>NOT(ISERROR(SEARCH($P$3,J200)))</xm:f>
            <xm:f>$P$3</xm:f>
            <x14:dxf>
              <font>
                <b/>
                <i val="0"/>
              </font>
              <fill>
                <patternFill>
                  <bgColor rgb="FF92D050"/>
                </patternFill>
              </fill>
            </x14:dxf>
          </x14:cfRule>
          <xm:sqref>J200:J300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3300"/>
  </sheetPr>
  <dimension ref="A1:Q99"/>
  <sheetViews>
    <sheetView zoomScale="85" zoomScaleNormal="85" workbookViewId="0">
      <pane ySplit="2" topLeftCell="A3" activePane="bottomLeft" state="frozen"/>
      <selection pane="bottomLeft" activeCell="A3" sqref="A3:A5"/>
    </sheetView>
  </sheetViews>
  <sheetFormatPr defaultColWidth="9.140625" defaultRowHeight="18" x14ac:dyDescent="0.25"/>
  <cols>
    <col min="1" max="1" width="29" style="8" customWidth="1"/>
    <col min="2" max="2" width="35.28515625" style="11" customWidth="1"/>
    <col min="3" max="3" width="16.7109375" style="8" customWidth="1"/>
    <col min="4" max="4" width="8" style="12" customWidth="1"/>
    <col min="5" max="5" width="14.28515625" style="8" customWidth="1"/>
    <col min="6" max="6" width="13.85546875" style="8" customWidth="1"/>
    <col min="7" max="7" width="50.7109375" style="8" customWidth="1"/>
    <col min="8" max="8" width="14.7109375" style="14" customWidth="1"/>
    <col min="9" max="9" width="16.7109375" style="20" customWidth="1"/>
    <col min="10" max="14" width="9.140625" style="2"/>
    <col min="15" max="15" width="29.140625" style="2" bestFit="1" customWidth="1"/>
    <col min="16" max="16384" width="9.140625" style="2"/>
  </cols>
  <sheetData>
    <row r="1" spans="1:17" ht="34.9" customHeight="1" thickBot="1" x14ac:dyDescent="0.3">
      <c r="A1" s="32" t="s">
        <v>15</v>
      </c>
      <c r="B1" s="33"/>
      <c r="C1" s="4"/>
      <c r="D1" s="34" t="s">
        <v>17</v>
      </c>
      <c r="E1" s="34"/>
      <c r="F1" s="34"/>
      <c r="G1" s="4"/>
      <c r="H1" s="23" t="s">
        <v>16</v>
      </c>
      <c r="I1" s="21" t="e">
        <f>#REF!+'RUSSIAN BOTTLES'!G1+'RUSSIAN KEGS'!G1</f>
        <v>#REF!</v>
      </c>
    </row>
    <row r="2" spans="1:17" ht="34.9" customHeight="1" thickBot="1" x14ac:dyDescent="0.3">
      <c r="A2" s="17" t="s">
        <v>2</v>
      </c>
      <c r="B2" s="17" t="s">
        <v>3</v>
      </c>
      <c r="C2" s="17" t="s">
        <v>5</v>
      </c>
      <c r="D2" s="16" t="s">
        <v>14</v>
      </c>
      <c r="E2" s="16" t="s">
        <v>6</v>
      </c>
      <c r="F2" s="18" t="s">
        <v>7</v>
      </c>
      <c r="G2" s="16" t="s">
        <v>9</v>
      </c>
      <c r="H2" s="16" t="s">
        <v>0</v>
      </c>
      <c r="I2" s="25" t="s">
        <v>1</v>
      </c>
    </row>
    <row r="3" spans="1:17" x14ac:dyDescent="0.25">
      <c r="A3" s="35" t="s">
        <v>96</v>
      </c>
      <c r="B3" s="35" t="s">
        <v>64</v>
      </c>
      <c r="C3" s="35" t="s">
        <v>41</v>
      </c>
      <c r="D3" s="35">
        <v>0.33</v>
      </c>
      <c r="E3" s="35" t="s">
        <v>65</v>
      </c>
      <c r="F3" s="36">
        <v>100</v>
      </c>
      <c r="G3" s="37" t="s">
        <v>66</v>
      </c>
      <c r="H3" s="35">
        <v>3</v>
      </c>
      <c r="I3" s="5"/>
      <c r="O3" s="3"/>
      <c r="P3" s="1"/>
      <c r="Q3" s="1"/>
    </row>
    <row r="4" spans="1:17" x14ac:dyDescent="0.25">
      <c r="A4" s="35" t="s">
        <v>96</v>
      </c>
      <c r="B4" s="35" t="s">
        <v>76</v>
      </c>
      <c r="C4" s="35" t="s">
        <v>41</v>
      </c>
      <c r="D4" s="35">
        <v>0.33</v>
      </c>
      <c r="E4" s="35" t="s">
        <v>65</v>
      </c>
      <c r="F4" s="36">
        <v>75</v>
      </c>
      <c r="G4" s="37" t="s">
        <v>77</v>
      </c>
      <c r="H4" s="35">
        <v>30</v>
      </c>
      <c r="I4" s="5"/>
      <c r="O4" s="2" t="s">
        <v>10</v>
      </c>
    </row>
    <row r="5" spans="1:17" x14ac:dyDescent="0.25">
      <c r="A5" s="35" t="s">
        <v>96</v>
      </c>
      <c r="B5" s="35" t="s">
        <v>90</v>
      </c>
      <c r="C5" s="35" t="s">
        <v>41</v>
      </c>
      <c r="D5" s="35">
        <v>0.33</v>
      </c>
      <c r="E5" s="35" t="s">
        <v>65</v>
      </c>
      <c r="F5" s="36">
        <v>75</v>
      </c>
      <c r="G5" s="37" t="s">
        <v>91</v>
      </c>
      <c r="H5" s="35" t="s">
        <v>38</v>
      </c>
      <c r="I5" s="5"/>
      <c r="O5" s="3" t="s">
        <v>12</v>
      </c>
      <c r="P5" s="1"/>
      <c r="Q5" s="1"/>
    </row>
    <row r="6" spans="1:17" ht="22.5" x14ac:dyDescent="0.25">
      <c r="A6" s="35" t="s">
        <v>70</v>
      </c>
      <c r="B6" s="35" t="s">
        <v>71</v>
      </c>
      <c r="C6" s="35" t="s">
        <v>41</v>
      </c>
      <c r="D6" s="35">
        <v>12</v>
      </c>
      <c r="E6" s="35" t="s">
        <v>21</v>
      </c>
      <c r="F6" s="36">
        <v>1080</v>
      </c>
      <c r="G6" s="37" t="s">
        <v>72</v>
      </c>
      <c r="H6" s="35">
        <v>3</v>
      </c>
      <c r="I6" s="5"/>
    </row>
    <row r="7" spans="1:17" ht="33.75" x14ac:dyDescent="0.25">
      <c r="A7" s="35" t="s">
        <v>70</v>
      </c>
      <c r="B7" s="35" t="s">
        <v>73</v>
      </c>
      <c r="C7" s="35" t="s">
        <v>41</v>
      </c>
      <c r="D7" s="35">
        <v>12</v>
      </c>
      <c r="E7" s="35" t="s">
        <v>58</v>
      </c>
      <c r="F7" s="36">
        <v>1080</v>
      </c>
      <c r="G7" s="37" t="s">
        <v>74</v>
      </c>
      <c r="H7" s="35">
        <v>4</v>
      </c>
      <c r="I7" s="5"/>
    </row>
    <row r="8" spans="1:17" ht="45" x14ac:dyDescent="0.25">
      <c r="A8" s="35" t="s">
        <v>70</v>
      </c>
      <c r="B8" s="35" t="s">
        <v>94</v>
      </c>
      <c r="C8" s="35" t="s">
        <v>41</v>
      </c>
      <c r="D8" s="35">
        <v>0.5</v>
      </c>
      <c r="E8" s="35" t="s">
        <v>65</v>
      </c>
      <c r="F8" s="36">
        <v>137</v>
      </c>
      <c r="G8" s="37" t="s">
        <v>95</v>
      </c>
      <c r="H8" s="35" t="s">
        <v>38</v>
      </c>
      <c r="I8" s="5"/>
    </row>
    <row r="9" spans="1:17" x14ac:dyDescent="0.25">
      <c r="A9" s="35" t="s">
        <v>55</v>
      </c>
      <c r="B9" s="35" t="s">
        <v>56</v>
      </c>
      <c r="C9" s="35" t="s">
        <v>57</v>
      </c>
      <c r="D9" s="35">
        <v>30</v>
      </c>
      <c r="E9" s="35" t="s">
        <v>58</v>
      </c>
      <c r="F9" s="36">
        <v>2460</v>
      </c>
      <c r="G9" s="37" t="s">
        <v>56</v>
      </c>
      <c r="H9" s="35">
        <v>3</v>
      </c>
      <c r="I9" s="5"/>
    </row>
    <row r="10" spans="1:17" ht="22.5" x14ac:dyDescent="0.25">
      <c r="A10" s="35" t="s">
        <v>55</v>
      </c>
      <c r="B10" s="35" t="s">
        <v>59</v>
      </c>
      <c r="C10" s="35" t="s">
        <v>57</v>
      </c>
      <c r="D10" s="35">
        <v>30</v>
      </c>
      <c r="E10" s="35" t="s">
        <v>58</v>
      </c>
      <c r="F10" s="36">
        <v>3150</v>
      </c>
      <c r="G10" s="37" t="s">
        <v>60</v>
      </c>
      <c r="H10" s="35">
        <v>2</v>
      </c>
      <c r="I10" s="5"/>
    </row>
    <row r="11" spans="1:17" ht="22.5" x14ac:dyDescent="0.25">
      <c r="A11" s="35" t="s">
        <v>55</v>
      </c>
      <c r="B11" s="35" t="s">
        <v>61</v>
      </c>
      <c r="C11" s="35" t="s">
        <v>57</v>
      </c>
      <c r="D11" s="35">
        <v>30</v>
      </c>
      <c r="E11" s="35" t="s">
        <v>58</v>
      </c>
      <c r="F11" s="36">
        <v>3150</v>
      </c>
      <c r="G11" s="37" t="s">
        <v>61</v>
      </c>
      <c r="H11" s="35">
        <v>3</v>
      </c>
      <c r="I11" s="5"/>
    </row>
    <row r="12" spans="1:17" ht="22.5" x14ac:dyDescent="0.25">
      <c r="A12" s="35" t="s">
        <v>55</v>
      </c>
      <c r="B12" s="35" t="s">
        <v>62</v>
      </c>
      <c r="C12" s="35" t="s">
        <v>57</v>
      </c>
      <c r="D12" s="35">
        <v>30</v>
      </c>
      <c r="E12" s="35" t="s">
        <v>58</v>
      </c>
      <c r="F12" s="36">
        <v>2460</v>
      </c>
      <c r="G12" s="37" t="s">
        <v>63</v>
      </c>
      <c r="H12" s="35">
        <v>3</v>
      </c>
      <c r="I12" s="5"/>
    </row>
    <row r="13" spans="1:17" ht="22.5" x14ac:dyDescent="0.25">
      <c r="A13" s="35" t="s">
        <v>55</v>
      </c>
      <c r="B13" s="35" t="s">
        <v>67</v>
      </c>
      <c r="C13" s="35" t="s">
        <v>57</v>
      </c>
      <c r="D13" s="35">
        <v>30</v>
      </c>
      <c r="E13" s="35" t="s">
        <v>58</v>
      </c>
      <c r="F13" s="36">
        <v>3150</v>
      </c>
      <c r="G13" s="37" t="s">
        <v>67</v>
      </c>
      <c r="H13" s="35">
        <v>3</v>
      </c>
      <c r="I13" s="5"/>
    </row>
    <row r="14" spans="1:17" ht="22.5" x14ac:dyDescent="0.25">
      <c r="A14" s="35" t="s">
        <v>55</v>
      </c>
      <c r="B14" s="35" t="s">
        <v>68</v>
      </c>
      <c r="C14" s="35" t="s">
        <v>57</v>
      </c>
      <c r="D14" s="35">
        <v>30</v>
      </c>
      <c r="E14" s="35" t="s">
        <v>58</v>
      </c>
      <c r="F14" s="36">
        <v>2460</v>
      </c>
      <c r="G14" s="37" t="s">
        <v>68</v>
      </c>
      <c r="H14" s="35">
        <v>3</v>
      </c>
      <c r="I14" s="5"/>
    </row>
    <row r="15" spans="1:17" ht="22.5" x14ac:dyDescent="0.25">
      <c r="A15" s="35" t="s">
        <v>55</v>
      </c>
      <c r="B15" s="35" t="s">
        <v>69</v>
      </c>
      <c r="C15" s="35" t="s">
        <v>57</v>
      </c>
      <c r="D15" s="35">
        <v>30</v>
      </c>
      <c r="E15" s="35" t="s">
        <v>58</v>
      </c>
      <c r="F15" s="36">
        <v>3150</v>
      </c>
      <c r="G15" s="37" t="s">
        <v>69</v>
      </c>
      <c r="H15" s="35">
        <v>5</v>
      </c>
      <c r="I15" s="5"/>
    </row>
    <row r="16" spans="1:17" x14ac:dyDescent="0.25">
      <c r="A16" s="35" t="s">
        <v>55</v>
      </c>
      <c r="B16" s="35" t="s">
        <v>75</v>
      </c>
      <c r="C16" s="35" t="s">
        <v>57</v>
      </c>
      <c r="D16" s="35">
        <v>30</v>
      </c>
      <c r="E16" s="35" t="s">
        <v>58</v>
      </c>
      <c r="F16" s="36">
        <v>2460</v>
      </c>
      <c r="G16" s="37" t="s">
        <v>75</v>
      </c>
      <c r="H16" s="35">
        <v>4</v>
      </c>
      <c r="I16" s="5"/>
    </row>
    <row r="17" spans="1:9" x14ac:dyDescent="0.25">
      <c r="A17" s="35" t="s">
        <v>44</v>
      </c>
      <c r="B17" s="35" t="s">
        <v>45</v>
      </c>
      <c r="C17" s="35" t="s">
        <v>46</v>
      </c>
      <c r="D17" s="35">
        <v>1</v>
      </c>
      <c r="E17" s="35" t="s">
        <v>47</v>
      </c>
      <c r="F17" s="36">
        <v>1467</v>
      </c>
      <c r="G17" s="37" t="s">
        <v>48</v>
      </c>
      <c r="H17" s="35">
        <v>1</v>
      </c>
      <c r="I17" s="5"/>
    </row>
    <row r="18" spans="1:9" x14ac:dyDescent="0.25">
      <c r="A18" s="35" t="s">
        <v>44</v>
      </c>
      <c r="B18" s="35" t="s">
        <v>49</v>
      </c>
      <c r="C18" s="35" t="s">
        <v>46</v>
      </c>
      <c r="D18" s="35">
        <v>1</v>
      </c>
      <c r="E18" s="35" t="s">
        <v>47</v>
      </c>
      <c r="F18" s="36">
        <v>2380</v>
      </c>
      <c r="G18" s="37" t="s">
        <v>50</v>
      </c>
      <c r="H18" s="35">
        <v>2</v>
      </c>
      <c r="I18" s="5"/>
    </row>
    <row r="19" spans="1:9" x14ac:dyDescent="0.25">
      <c r="A19" s="35" t="s">
        <v>44</v>
      </c>
      <c r="B19" s="35" t="s">
        <v>53</v>
      </c>
      <c r="C19" s="35" t="s">
        <v>46</v>
      </c>
      <c r="D19" s="35">
        <v>1</v>
      </c>
      <c r="E19" s="35" t="s">
        <v>21</v>
      </c>
      <c r="F19" s="36">
        <v>1270</v>
      </c>
      <c r="G19" s="37" t="s">
        <v>54</v>
      </c>
      <c r="H19" s="35">
        <v>2</v>
      </c>
      <c r="I19" s="5"/>
    </row>
    <row r="20" spans="1:9" x14ac:dyDescent="0.25">
      <c r="A20" s="35" t="s">
        <v>83</v>
      </c>
      <c r="B20" s="35" t="s">
        <v>84</v>
      </c>
      <c r="C20" s="35" t="s">
        <v>41</v>
      </c>
      <c r="D20" s="35">
        <v>0.33</v>
      </c>
      <c r="E20" s="35" t="s">
        <v>65</v>
      </c>
      <c r="F20" s="36">
        <v>95</v>
      </c>
      <c r="G20" s="37" t="s">
        <v>85</v>
      </c>
      <c r="H20" s="35" t="s">
        <v>38</v>
      </c>
      <c r="I20" s="5"/>
    </row>
    <row r="21" spans="1:9" x14ac:dyDescent="0.25">
      <c r="A21" s="35" t="s">
        <v>83</v>
      </c>
      <c r="B21" s="35" t="s">
        <v>86</v>
      </c>
      <c r="C21" s="35" t="s">
        <v>41</v>
      </c>
      <c r="D21" s="35">
        <v>0.33</v>
      </c>
      <c r="E21" s="35" t="s">
        <v>65</v>
      </c>
      <c r="F21" s="36">
        <v>95</v>
      </c>
      <c r="G21" s="37" t="s">
        <v>87</v>
      </c>
      <c r="H21" s="35" t="s">
        <v>38</v>
      </c>
      <c r="I21" s="5"/>
    </row>
    <row r="22" spans="1:9" x14ac:dyDescent="0.25">
      <c r="A22" s="35" t="s">
        <v>83</v>
      </c>
      <c r="B22" s="35" t="s">
        <v>88</v>
      </c>
      <c r="C22" s="35" t="s">
        <v>41</v>
      </c>
      <c r="D22" s="35">
        <v>0.33</v>
      </c>
      <c r="E22" s="35" t="s">
        <v>65</v>
      </c>
      <c r="F22" s="36">
        <v>95</v>
      </c>
      <c r="G22" s="37" t="s">
        <v>89</v>
      </c>
      <c r="H22" s="35" t="s">
        <v>38</v>
      </c>
      <c r="I22" s="5"/>
    </row>
    <row r="23" spans="1:9" x14ac:dyDescent="0.25">
      <c r="A23" s="35" t="s">
        <v>83</v>
      </c>
      <c r="B23" s="35" t="s">
        <v>92</v>
      </c>
      <c r="C23" s="35" t="s">
        <v>41</v>
      </c>
      <c r="D23" s="35">
        <v>0.33</v>
      </c>
      <c r="E23" s="35" t="s">
        <v>65</v>
      </c>
      <c r="F23" s="36">
        <v>95</v>
      </c>
      <c r="G23" s="37" t="s">
        <v>93</v>
      </c>
      <c r="H23" s="35" t="s">
        <v>38</v>
      </c>
      <c r="I23" s="5"/>
    </row>
    <row r="24" spans="1:9" x14ac:dyDescent="0.25">
      <c r="A24" s="35" t="s">
        <v>39</v>
      </c>
      <c r="B24" s="35" t="s">
        <v>40</v>
      </c>
      <c r="C24" s="35" t="s">
        <v>41</v>
      </c>
      <c r="D24" s="35">
        <v>30</v>
      </c>
      <c r="E24" s="35" t="s">
        <v>42</v>
      </c>
      <c r="F24" s="36">
        <v>8360</v>
      </c>
      <c r="G24" s="37" t="s">
        <v>43</v>
      </c>
      <c r="H24" s="35">
        <v>1</v>
      </c>
      <c r="I24" s="5"/>
    </row>
    <row r="25" spans="1:9" x14ac:dyDescent="0.25">
      <c r="A25" s="35" t="s">
        <v>39</v>
      </c>
      <c r="B25" s="35" t="s">
        <v>51</v>
      </c>
      <c r="C25" s="35" t="s">
        <v>41</v>
      </c>
      <c r="D25" s="35">
        <v>30</v>
      </c>
      <c r="E25" s="35" t="s">
        <v>42</v>
      </c>
      <c r="F25" s="36">
        <v>8360</v>
      </c>
      <c r="G25" s="37" t="s">
        <v>52</v>
      </c>
      <c r="H25" s="35">
        <v>2</v>
      </c>
      <c r="I25" s="5"/>
    </row>
    <row r="26" spans="1:9" ht="67.5" x14ac:dyDescent="0.25">
      <c r="A26" s="35" t="s">
        <v>39</v>
      </c>
      <c r="B26" s="35" t="s">
        <v>81</v>
      </c>
      <c r="C26" s="35" t="s">
        <v>41</v>
      </c>
      <c r="D26" s="35">
        <v>0.5</v>
      </c>
      <c r="E26" s="35" t="s">
        <v>65</v>
      </c>
      <c r="F26" s="36">
        <v>155</v>
      </c>
      <c r="G26" s="37" t="s">
        <v>82</v>
      </c>
      <c r="H26" s="35" t="s">
        <v>38</v>
      </c>
      <c r="I26" s="5"/>
    </row>
    <row r="27" spans="1:9" ht="33.75" x14ac:dyDescent="0.25">
      <c r="A27" s="35" t="s">
        <v>78</v>
      </c>
      <c r="B27" s="35" t="s">
        <v>79</v>
      </c>
      <c r="C27" s="35" t="s">
        <v>46</v>
      </c>
      <c r="D27" s="35">
        <v>0.45</v>
      </c>
      <c r="E27" s="35" t="s">
        <v>65</v>
      </c>
      <c r="F27" s="36">
        <v>140</v>
      </c>
      <c r="G27" s="37" t="s">
        <v>80</v>
      </c>
      <c r="H27" s="35">
        <v>14</v>
      </c>
      <c r="I27" s="5"/>
    </row>
    <row r="28" spans="1:9" x14ac:dyDescent="0.25">
      <c r="A28" s="10"/>
      <c r="B28" s="10"/>
      <c r="C28" s="10"/>
      <c r="D28" s="6"/>
      <c r="E28" s="6"/>
      <c r="F28" s="7"/>
      <c r="G28" s="13"/>
      <c r="H28" s="31"/>
      <c r="I28" s="5"/>
    </row>
    <row r="29" spans="1:9" x14ac:dyDescent="0.25">
      <c r="A29" s="10"/>
      <c r="B29" s="10"/>
      <c r="C29" s="10"/>
      <c r="D29" s="6"/>
      <c r="E29" s="6"/>
      <c r="F29" s="7"/>
      <c r="G29" s="13"/>
      <c r="H29" s="31"/>
      <c r="I29" s="5"/>
    </row>
    <row r="30" spans="1:9" x14ac:dyDescent="0.25">
      <c r="A30" s="10"/>
      <c r="B30" s="10"/>
      <c r="C30" s="10"/>
      <c r="D30" s="6"/>
      <c r="E30" s="6"/>
      <c r="F30" s="7"/>
      <c r="G30" s="13"/>
      <c r="H30" s="31"/>
      <c r="I30" s="5"/>
    </row>
    <row r="31" spans="1:9" x14ac:dyDescent="0.25">
      <c r="A31" s="10"/>
      <c r="B31" s="10"/>
      <c r="C31" s="10"/>
      <c r="D31" s="6"/>
      <c r="E31" s="6"/>
      <c r="F31" s="7"/>
      <c r="G31" s="13"/>
      <c r="H31" s="31"/>
      <c r="I31" s="5"/>
    </row>
    <row r="32" spans="1:9" x14ac:dyDescent="0.25">
      <c r="A32" s="10"/>
      <c r="B32" s="10"/>
      <c r="C32" s="10"/>
      <c r="D32" s="6"/>
      <c r="E32" s="6"/>
      <c r="F32" s="7"/>
      <c r="G32" s="13"/>
      <c r="H32" s="31"/>
      <c r="I32" s="5"/>
    </row>
    <row r="33" spans="1:9" x14ac:dyDescent="0.25">
      <c r="A33" s="10"/>
      <c r="B33" s="10"/>
      <c r="C33" s="10"/>
      <c r="D33" s="6"/>
      <c r="E33" s="6"/>
      <c r="F33" s="7"/>
      <c r="G33" s="13"/>
      <c r="H33" s="31"/>
      <c r="I33" s="5"/>
    </row>
    <row r="34" spans="1:9" x14ac:dyDescent="0.25">
      <c r="A34" s="10"/>
      <c r="B34" s="10"/>
      <c r="C34" s="10"/>
      <c r="D34" s="6"/>
      <c r="E34" s="6"/>
      <c r="F34" s="7"/>
      <c r="G34" s="13"/>
      <c r="H34" s="31"/>
      <c r="I34" s="5"/>
    </row>
    <row r="35" spans="1:9" x14ac:dyDescent="0.25">
      <c r="A35" s="10"/>
      <c r="B35" s="10"/>
      <c r="C35" s="10"/>
      <c r="D35" s="6"/>
      <c r="E35" s="6"/>
      <c r="F35" s="7"/>
      <c r="G35" s="13"/>
      <c r="H35" s="31"/>
      <c r="I35" s="5"/>
    </row>
    <row r="36" spans="1:9" x14ac:dyDescent="0.25">
      <c r="A36" s="10"/>
      <c r="B36" s="10"/>
      <c r="C36" s="10"/>
      <c r="D36" s="6"/>
      <c r="E36" s="6"/>
      <c r="F36" s="7"/>
      <c r="G36" s="13"/>
      <c r="H36" s="31"/>
      <c r="I36" s="5"/>
    </row>
    <row r="37" spans="1:9" x14ac:dyDescent="0.25">
      <c r="A37" s="10"/>
      <c r="B37" s="10"/>
      <c r="C37" s="10"/>
      <c r="D37" s="6"/>
      <c r="E37" s="6"/>
      <c r="F37" s="7"/>
      <c r="G37" s="13"/>
      <c r="H37" s="31"/>
      <c r="I37" s="5"/>
    </row>
    <row r="38" spans="1:9" x14ac:dyDescent="0.25">
      <c r="A38" s="10"/>
      <c r="B38" s="10"/>
      <c r="C38" s="10"/>
      <c r="D38" s="6"/>
      <c r="E38" s="6"/>
      <c r="F38" s="7"/>
      <c r="G38" s="13"/>
      <c r="H38" s="31"/>
      <c r="I38" s="5"/>
    </row>
    <row r="39" spans="1:9" x14ac:dyDescent="0.25">
      <c r="A39" s="10"/>
      <c r="B39" s="10"/>
      <c r="C39" s="10"/>
      <c r="D39" s="6"/>
      <c r="E39" s="6"/>
      <c r="F39" s="7"/>
      <c r="G39" s="13"/>
      <c r="H39" s="31"/>
      <c r="I39" s="5"/>
    </row>
    <row r="40" spans="1:9" x14ac:dyDescent="0.25">
      <c r="A40" s="10"/>
      <c r="B40" s="10"/>
      <c r="C40" s="10"/>
      <c r="D40" s="6"/>
      <c r="E40" s="6"/>
      <c r="F40" s="7"/>
      <c r="G40" s="13"/>
      <c r="H40" s="31"/>
      <c r="I40" s="5"/>
    </row>
    <row r="41" spans="1:9" x14ac:dyDescent="0.25">
      <c r="A41" s="10"/>
      <c r="B41" s="10"/>
      <c r="C41" s="10"/>
      <c r="D41" s="6"/>
      <c r="E41" s="6"/>
      <c r="F41" s="7"/>
      <c r="G41" s="13"/>
      <c r="H41" s="31"/>
      <c r="I41" s="5"/>
    </row>
    <row r="42" spans="1:9" x14ac:dyDescent="0.25">
      <c r="A42" s="10"/>
      <c r="B42" s="10"/>
      <c r="C42" s="10"/>
      <c r="D42" s="6"/>
      <c r="E42" s="6"/>
      <c r="F42" s="7"/>
      <c r="G42" s="13"/>
      <c r="H42" s="31"/>
      <c r="I42" s="5"/>
    </row>
    <row r="43" spans="1:9" x14ac:dyDescent="0.25">
      <c r="A43" s="10"/>
      <c r="B43" s="10"/>
      <c r="C43" s="10"/>
      <c r="D43" s="6"/>
      <c r="E43" s="6"/>
      <c r="F43" s="7"/>
      <c r="G43" s="13"/>
      <c r="H43" s="31"/>
      <c r="I43" s="5"/>
    </row>
    <row r="44" spans="1:9" x14ac:dyDescent="0.25">
      <c r="A44" s="10"/>
      <c r="B44" s="10"/>
      <c r="C44" s="10"/>
      <c r="D44" s="6"/>
      <c r="E44" s="6"/>
      <c r="F44" s="7"/>
      <c r="G44" s="13"/>
      <c r="H44" s="31"/>
      <c r="I44" s="5"/>
    </row>
    <row r="45" spans="1:9" x14ac:dyDescent="0.25">
      <c r="A45" s="10"/>
      <c r="B45" s="10"/>
      <c r="C45" s="10"/>
      <c r="D45" s="6"/>
      <c r="E45" s="6"/>
      <c r="F45" s="7"/>
      <c r="G45" s="13"/>
      <c r="H45" s="31"/>
      <c r="I45" s="5"/>
    </row>
    <row r="46" spans="1:9" x14ac:dyDescent="0.25">
      <c r="A46" s="10"/>
      <c r="B46" s="10"/>
      <c r="C46" s="10"/>
      <c r="D46" s="6"/>
      <c r="E46" s="6"/>
      <c r="F46" s="7"/>
      <c r="G46" s="13"/>
      <c r="H46" s="31"/>
      <c r="I46" s="5"/>
    </row>
    <row r="47" spans="1:9" x14ac:dyDescent="0.25">
      <c r="A47" s="10"/>
      <c r="B47" s="10"/>
      <c r="C47" s="10"/>
      <c r="D47" s="6"/>
      <c r="E47" s="6"/>
      <c r="F47" s="7"/>
      <c r="G47" s="13"/>
      <c r="H47" s="31"/>
      <c r="I47" s="5"/>
    </row>
    <row r="48" spans="1:9" x14ac:dyDescent="0.25">
      <c r="A48" s="10"/>
      <c r="B48" s="10"/>
      <c r="C48" s="10"/>
      <c r="D48" s="6"/>
      <c r="E48" s="6"/>
      <c r="F48" s="7"/>
      <c r="G48" s="13"/>
      <c r="H48" s="31"/>
      <c r="I48" s="5"/>
    </row>
    <row r="49" spans="1:9" x14ac:dyDescent="0.25">
      <c r="A49" s="10"/>
      <c r="B49" s="10"/>
      <c r="C49" s="10"/>
      <c r="D49" s="6"/>
      <c r="E49" s="6"/>
      <c r="F49" s="7"/>
      <c r="G49" s="13"/>
      <c r="H49" s="31"/>
      <c r="I49" s="5"/>
    </row>
    <row r="50" spans="1:9" x14ac:dyDescent="0.25">
      <c r="A50" s="10"/>
      <c r="B50" s="10"/>
      <c r="C50" s="10"/>
      <c r="D50" s="6"/>
      <c r="E50" s="6"/>
      <c r="F50" s="7"/>
      <c r="G50" s="13"/>
      <c r="H50" s="31"/>
      <c r="I50" s="5"/>
    </row>
    <row r="51" spans="1:9" x14ac:dyDescent="0.25">
      <c r="A51" s="10"/>
      <c r="B51" s="10"/>
      <c r="C51" s="10"/>
      <c r="D51" s="6"/>
      <c r="E51" s="6"/>
      <c r="F51" s="7"/>
      <c r="G51" s="13"/>
      <c r="H51" s="31"/>
      <c r="I51" s="5"/>
    </row>
    <row r="52" spans="1:9" x14ac:dyDescent="0.25">
      <c r="A52" s="10"/>
      <c r="B52" s="10"/>
      <c r="C52" s="10"/>
      <c r="D52" s="6"/>
      <c r="E52" s="6"/>
      <c r="F52" s="7"/>
      <c r="G52" s="13"/>
      <c r="H52" s="31"/>
      <c r="I52" s="5"/>
    </row>
    <row r="53" spans="1:9" x14ac:dyDescent="0.25">
      <c r="A53" s="10"/>
      <c r="B53" s="10"/>
      <c r="C53" s="10"/>
      <c r="D53" s="6"/>
      <c r="E53" s="6"/>
      <c r="F53" s="7"/>
      <c r="G53" s="13"/>
      <c r="H53" s="31"/>
      <c r="I53" s="5"/>
    </row>
    <row r="54" spans="1:9" x14ac:dyDescent="0.25">
      <c r="A54" s="10"/>
      <c r="B54" s="10"/>
      <c r="C54" s="10"/>
      <c r="D54" s="6"/>
      <c r="E54" s="6"/>
      <c r="F54" s="7"/>
      <c r="G54" s="13"/>
      <c r="H54" s="31"/>
      <c r="I54" s="5"/>
    </row>
    <row r="55" spans="1:9" x14ac:dyDescent="0.25">
      <c r="A55" s="10"/>
      <c r="B55" s="10"/>
      <c r="C55" s="10"/>
      <c r="D55" s="6"/>
      <c r="E55" s="6"/>
      <c r="F55" s="7"/>
      <c r="G55" s="13"/>
      <c r="H55" s="31"/>
      <c r="I55" s="5"/>
    </row>
    <row r="56" spans="1:9" x14ac:dyDescent="0.25">
      <c r="A56" s="10"/>
      <c r="B56" s="10"/>
      <c r="C56" s="10"/>
      <c r="D56" s="6"/>
      <c r="E56" s="6"/>
      <c r="F56" s="7"/>
      <c r="G56" s="13"/>
      <c r="H56" s="31"/>
      <c r="I56" s="5"/>
    </row>
    <row r="57" spans="1:9" x14ac:dyDescent="0.25">
      <c r="A57" s="10"/>
      <c r="B57" s="10"/>
      <c r="C57" s="10"/>
      <c r="D57" s="6"/>
      <c r="E57" s="6"/>
      <c r="F57" s="7"/>
      <c r="G57" s="13"/>
      <c r="H57" s="31"/>
      <c r="I57" s="5"/>
    </row>
    <row r="58" spans="1:9" x14ac:dyDescent="0.25">
      <c r="A58" s="10"/>
      <c r="B58" s="10"/>
      <c r="C58" s="10"/>
      <c r="D58" s="6"/>
      <c r="E58" s="6"/>
      <c r="F58" s="7"/>
      <c r="G58" s="13"/>
      <c r="H58" s="31"/>
      <c r="I58" s="5"/>
    </row>
    <row r="59" spans="1:9" x14ac:dyDescent="0.25">
      <c r="A59" s="10"/>
      <c r="B59" s="10"/>
      <c r="C59" s="10"/>
      <c r="D59" s="6"/>
      <c r="E59" s="6"/>
      <c r="F59" s="7"/>
      <c r="G59" s="13"/>
      <c r="H59" s="31"/>
      <c r="I59" s="5"/>
    </row>
    <row r="60" spans="1:9" x14ac:dyDescent="0.25">
      <c r="A60" s="10"/>
      <c r="B60" s="10"/>
      <c r="C60" s="10"/>
      <c r="D60" s="6"/>
      <c r="E60" s="6"/>
      <c r="F60" s="7"/>
      <c r="G60" s="13"/>
      <c r="H60" s="31"/>
      <c r="I60" s="5"/>
    </row>
    <row r="61" spans="1:9" x14ac:dyDescent="0.25">
      <c r="A61" s="10"/>
      <c r="B61" s="10"/>
      <c r="C61" s="10"/>
      <c r="D61" s="6"/>
      <c r="E61" s="6"/>
      <c r="F61" s="7"/>
      <c r="G61" s="13"/>
      <c r="H61" s="31"/>
      <c r="I61" s="5"/>
    </row>
    <row r="62" spans="1:9" x14ac:dyDescent="0.25">
      <c r="A62" s="10"/>
      <c r="B62" s="10"/>
      <c r="C62" s="10"/>
      <c r="D62" s="6"/>
      <c r="E62" s="6"/>
      <c r="F62" s="7"/>
      <c r="G62" s="13"/>
      <c r="H62" s="31"/>
      <c r="I62" s="5"/>
    </row>
    <row r="63" spans="1:9" x14ac:dyDescent="0.25">
      <c r="A63" s="10"/>
      <c r="B63" s="10"/>
      <c r="C63" s="10"/>
      <c r="D63" s="6"/>
      <c r="E63" s="6"/>
      <c r="F63" s="7"/>
      <c r="G63" s="13"/>
      <c r="H63" s="31"/>
      <c r="I63" s="5"/>
    </row>
    <row r="64" spans="1:9" x14ac:dyDescent="0.25">
      <c r="A64" s="10"/>
      <c r="B64" s="10"/>
      <c r="C64" s="10"/>
      <c r="D64" s="6"/>
      <c r="E64" s="6"/>
      <c r="F64" s="7"/>
      <c r="G64" s="13"/>
      <c r="H64" s="31"/>
      <c r="I64" s="5"/>
    </row>
    <row r="65" spans="1:9" x14ac:dyDescent="0.25">
      <c r="A65" s="10"/>
      <c r="B65" s="10"/>
      <c r="C65" s="10"/>
      <c r="D65" s="6"/>
      <c r="E65" s="6"/>
      <c r="F65" s="7"/>
      <c r="G65" s="13"/>
      <c r="H65" s="31"/>
      <c r="I65" s="5"/>
    </row>
    <row r="66" spans="1:9" x14ac:dyDescent="0.25">
      <c r="A66" s="10"/>
      <c r="B66" s="10"/>
      <c r="C66" s="10"/>
      <c r="D66" s="6"/>
      <c r="E66" s="6"/>
      <c r="F66" s="7"/>
      <c r="G66" s="13"/>
      <c r="H66" s="31"/>
      <c r="I66" s="5"/>
    </row>
    <row r="67" spans="1:9" x14ac:dyDescent="0.25">
      <c r="A67" s="10"/>
      <c r="B67" s="10"/>
      <c r="C67" s="10"/>
      <c r="D67" s="6"/>
      <c r="E67" s="6"/>
      <c r="F67" s="7"/>
      <c r="G67" s="13"/>
      <c r="H67" s="31"/>
      <c r="I67" s="5"/>
    </row>
    <row r="68" spans="1:9" x14ac:dyDescent="0.25">
      <c r="A68" s="10"/>
      <c r="B68" s="10"/>
      <c r="C68" s="10"/>
      <c r="D68" s="6"/>
      <c r="E68" s="6"/>
      <c r="F68" s="7"/>
      <c r="G68" s="13"/>
      <c r="H68" s="31"/>
      <c r="I68" s="5"/>
    </row>
    <row r="69" spans="1:9" x14ac:dyDescent="0.25">
      <c r="A69" s="10"/>
      <c r="B69" s="10"/>
      <c r="C69" s="10"/>
      <c r="D69" s="6"/>
      <c r="E69" s="6"/>
      <c r="F69" s="7"/>
      <c r="G69" s="13"/>
      <c r="H69" s="31"/>
      <c r="I69" s="5"/>
    </row>
    <row r="70" spans="1:9" x14ac:dyDescent="0.25">
      <c r="A70" s="10"/>
      <c r="B70" s="10"/>
      <c r="C70" s="10"/>
      <c r="D70" s="6"/>
      <c r="E70" s="6"/>
      <c r="F70" s="7"/>
      <c r="G70" s="13"/>
      <c r="H70" s="31"/>
      <c r="I70" s="5"/>
    </row>
    <row r="71" spans="1:9" x14ac:dyDescent="0.25">
      <c r="A71" s="10"/>
      <c r="B71" s="10"/>
      <c r="C71" s="10"/>
      <c r="D71" s="6"/>
      <c r="E71" s="6"/>
      <c r="F71" s="7"/>
      <c r="G71" s="13"/>
      <c r="H71" s="31"/>
      <c r="I71" s="5"/>
    </row>
    <row r="72" spans="1:9" x14ac:dyDescent="0.25">
      <c r="A72" s="10"/>
      <c r="B72" s="10"/>
      <c r="C72" s="10"/>
      <c r="D72" s="6"/>
      <c r="E72" s="6"/>
      <c r="F72" s="7"/>
      <c r="G72" s="13"/>
      <c r="H72" s="31"/>
      <c r="I72" s="5"/>
    </row>
    <row r="73" spans="1:9" x14ac:dyDescent="0.25">
      <c r="A73" s="10"/>
      <c r="B73" s="10"/>
      <c r="C73" s="10"/>
      <c r="D73" s="6"/>
      <c r="E73" s="6"/>
      <c r="F73" s="7"/>
      <c r="G73" s="13"/>
      <c r="H73" s="31"/>
      <c r="I73" s="5"/>
    </row>
    <row r="74" spans="1:9" x14ac:dyDescent="0.25">
      <c r="A74" s="10"/>
      <c r="B74" s="10"/>
      <c r="C74" s="10"/>
      <c r="D74" s="6"/>
      <c r="E74" s="6"/>
      <c r="F74" s="7"/>
      <c r="G74" s="13"/>
      <c r="H74" s="31"/>
      <c r="I74" s="5"/>
    </row>
    <row r="75" spans="1:9" x14ac:dyDescent="0.25">
      <c r="A75" s="10"/>
      <c r="B75" s="10"/>
      <c r="C75" s="10"/>
      <c r="D75" s="6"/>
      <c r="E75" s="6"/>
      <c r="F75" s="7"/>
      <c r="G75" s="13"/>
      <c r="H75" s="31"/>
      <c r="I75" s="5"/>
    </row>
    <row r="76" spans="1:9" x14ac:dyDescent="0.25">
      <c r="A76" s="10"/>
      <c r="B76" s="10"/>
      <c r="C76" s="10"/>
      <c r="D76" s="6"/>
      <c r="E76" s="6"/>
      <c r="F76" s="7"/>
      <c r="G76" s="13"/>
      <c r="H76" s="31"/>
      <c r="I76" s="5"/>
    </row>
    <row r="77" spans="1:9" x14ac:dyDescent="0.25">
      <c r="A77" s="10"/>
      <c r="B77" s="10"/>
      <c r="C77" s="10"/>
      <c r="D77" s="6"/>
      <c r="E77" s="6"/>
      <c r="F77" s="7"/>
      <c r="G77" s="13"/>
      <c r="H77" s="31"/>
      <c r="I77" s="5"/>
    </row>
    <row r="78" spans="1:9" x14ac:dyDescent="0.25">
      <c r="A78" s="10"/>
      <c r="B78" s="10"/>
      <c r="C78" s="10"/>
      <c r="D78" s="6"/>
      <c r="E78" s="6"/>
      <c r="F78" s="7"/>
      <c r="G78" s="13"/>
      <c r="H78" s="31"/>
      <c r="I78" s="5"/>
    </row>
    <row r="79" spans="1:9" x14ac:dyDescent="0.25">
      <c r="A79" s="10"/>
      <c r="B79" s="10"/>
      <c r="C79" s="10"/>
      <c r="D79" s="6"/>
      <c r="E79" s="6"/>
      <c r="F79" s="7"/>
      <c r="G79" s="13"/>
      <c r="H79" s="31"/>
      <c r="I79" s="5"/>
    </row>
    <row r="80" spans="1:9" x14ac:dyDescent="0.25">
      <c r="A80" s="10"/>
      <c r="B80" s="10"/>
      <c r="C80" s="10"/>
      <c r="D80" s="6"/>
      <c r="E80" s="6"/>
      <c r="F80" s="7"/>
      <c r="G80" s="13"/>
      <c r="H80" s="31"/>
      <c r="I80" s="5"/>
    </row>
    <row r="81" spans="1:9" x14ac:dyDescent="0.25">
      <c r="A81" s="10"/>
      <c r="B81" s="10"/>
      <c r="C81" s="10"/>
      <c r="D81" s="6"/>
      <c r="E81" s="6"/>
      <c r="F81" s="7"/>
      <c r="G81" s="13"/>
      <c r="H81" s="31"/>
      <c r="I81" s="5"/>
    </row>
    <row r="82" spans="1:9" x14ac:dyDescent="0.25">
      <c r="A82" s="10"/>
      <c r="B82" s="10"/>
      <c r="C82" s="10"/>
      <c r="D82" s="6"/>
      <c r="E82" s="6"/>
      <c r="F82" s="7"/>
      <c r="G82" s="13"/>
      <c r="H82" s="31"/>
      <c r="I82" s="5"/>
    </row>
    <row r="83" spans="1:9" x14ac:dyDescent="0.25">
      <c r="A83" s="10"/>
      <c r="B83" s="10"/>
      <c r="C83" s="10"/>
      <c r="D83" s="6"/>
      <c r="E83" s="6"/>
      <c r="F83" s="7"/>
      <c r="G83" s="13"/>
      <c r="H83" s="31"/>
      <c r="I83" s="5"/>
    </row>
    <row r="84" spans="1:9" x14ac:dyDescent="0.25">
      <c r="A84" s="10"/>
      <c r="B84" s="10"/>
      <c r="C84" s="10"/>
      <c r="D84" s="6"/>
      <c r="E84" s="6"/>
      <c r="F84" s="7"/>
      <c r="G84" s="13"/>
      <c r="H84" s="31"/>
      <c r="I84" s="5"/>
    </row>
    <row r="85" spans="1:9" x14ac:dyDescent="0.25">
      <c r="A85" s="10"/>
      <c r="B85" s="10"/>
      <c r="C85" s="10"/>
      <c r="D85" s="6"/>
      <c r="E85" s="6"/>
      <c r="F85" s="7"/>
      <c r="G85" s="13"/>
      <c r="H85" s="31"/>
      <c r="I85" s="5"/>
    </row>
    <row r="86" spans="1:9" x14ac:dyDescent="0.25">
      <c r="A86" s="10"/>
      <c r="B86" s="10"/>
      <c r="C86" s="10"/>
      <c r="D86" s="6"/>
      <c r="E86" s="6"/>
      <c r="F86" s="7"/>
      <c r="G86" s="13"/>
      <c r="H86" s="31"/>
      <c r="I86" s="5"/>
    </row>
    <row r="87" spans="1:9" x14ac:dyDescent="0.25">
      <c r="A87" s="10"/>
      <c r="B87" s="10"/>
      <c r="C87" s="10"/>
      <c r="D87" s="6"/>
      <c r="E87" s="6"/>
      <c r="F87" s="7"/>
      <c r="G87" s="13"/>
      <c r="H87" s="31"/>
      <c r="I87" s="5"/>
    </row>
    <row r="88" spans="1:9" x14ac:dyDescent="0.25">
      <c r="A88" s="10"/>
      <c r="B88" s="10"/>
      <c r="C88" s="10"/>
      <c r="D88" s="6"/>
      <c r="E88" s="6"/>
      <c r="F88" s="7"/>
      <c r="G88" s="13"/>
      <c r="H88" s="31"/>
      <c r="I88" s="5"/>
    </row>
    <row r="89" spans="1:9" x14ac:dyDescent="0.25">
      <c r="A89" s="10"/>
      <c r="B89" s="10"/>
      <c r="C89" s="10"/>
      <c r="D89" s="6"/>
      <c r="E89" s="6"/>
      <c r="F89" s="7"/>
      <c r="G89" s="13"/>
      <c r="H89" s="31"/>
      <c r="I89" s="5"/>
    </row>
    <row r="90" spans="1:9" x14ac:dyDescent="0.25">
      <c r="A90" s="10"/>
      <c r="B90" s="10"/>
      <c r="C90" s="10"/>
      <c r="D90" s="6"/>
      <c r="E90" s="6"/>
      <c r="F90" s="7"/>
      <c r="G90" s="13"/>
      <c r="H90" s="31"/>
      <c r="I90" s="5"/>
    </row>
    <row r="91" spans="1:9" x14ac:dyDescent="0.25">
      <c r="A91" s="10"/>
      <c r="B91" s="10"/>
      <c r="C91" s="10"/>
      <c r="D91" s="6"/>
      <c r="E91" s="6"/>
      <c r="F91" s="7"/>
      <c r="G91" s="13"/>
      <c r="H91" s="31"/>
      <c r="I91" s="5"/>
    </row>
    <row r="92" spans="1:9" x14ac:dyDescent="0.25">
      <c r="A92" s="10"/>
      <c r="B92" s="10"/>
      <c r="C92" s="10"/>
      <c r="D92" s="6"/>
      <c r="E92" s="6"/>
      <c r="F92" s="7"/>
      <c r="G92" s="13"/>
      <c r="H92" s="31"/>
      <c r="I92" s="5"/>
    </row>
    <row r="93" spans="1:9" x14ac:dyDescent="0.25">
      <c r="A93" s="10"/>
      <c r="B93" s="10"/>
      <c r="C93" s="10"/>
      <c r="D93" s="6"/>
      <c r="E93" s="6"/>
      <c r="F93" s="7"/>
      <c r="G93" s="13"/>
      <c r="H93" s="31"/>
      <c r="I93" s="5"/>
    </row>
    <row r="94" spans="1:9" x14ac:dyDescent="0.25">
      <c r="A94" s="10"/>
      <c r="B94" s="10"/>
      <c r="C94" s="10"/>
      <c r="D94" s="6"/>
      <c r="E94" s="6"/>
      <c r="F94" s="7"/>
      <c r="G94" s="13"/>
      <c r="H94" s="31"/>
      <c r="I94" s="5"/>
    </row>
    <row r="95" spans="1:9" x14ac:dyDescent="0.25">
      <c r="A95" s="10"/>
      <c r="B95" s="10"/>
      <c r="C95" s="10"/>
      <c r="D95" s="6"/>
      <c r="E95" s="6"/>
      <c r="F95" s="7"/>
      <c r="G95" s="13"/>
      <c r="H95" s="31"/>
      <c r="I95" s="5"/>
    </row>
    <row r="96" spans="1:9" x14ac:dyDescent="0.25">
      <c r="A96" s="10"/>
      <c r="B96" s="10"/>
      <c r="C96" s="10"/>
      <c r="D96" s="6"/>
      <c r="E96" s="6"/>
      <c r="F96" s="7"/>
      <c r="G96" s="13"/>
      <c r="H96" s="31"/>
      <c r="I96" s="5"/>
    </row>
    <row r="97" spans="1:9" x14ac:dyDescent="0.25">
      <c r="A97" s="10"/>
      <c r="B97" s="10"/>
      <c r="C97" s="10"/>
      <c r="D97" s="6"/>
      <c r="E97" s="6"/>
      <c r="F97" s="7"/>
      <c r="G97" s="13"/>
      <c r="H97" s="31"/>
      <c r="I97" s="5"/>
    </row>
    <row r="98" spans="1:9" x14ac:dyDescent="0.25">
      <c r="A98" s="10"/>
      <c r="B98" s="10"/>
      <c r="C98" s="10"/>
      <c r="D98" s="6"/>
      <c r="E98" s="6"/>
      <c r="F98" s="7"/>
      <c r="G98" s="13"/>
      <c r="H98" s="31"/>
      <c r="I98" s="5"/>
    </row>
    <row r="99" spans="1:9" x14ac:dyDescent="0.25">
      <c r="A99" s="10"/>
      <c r="B99" s="10"/>
      <c r="C99" s="10"/>
      <c r="D99" s="6"/>
      <c r="E99" s="6"/>
      <c r="F99" s="7"/>
      <c r="G99" s="13"/>
      <c r="H99" s="31"/>
      <c r="I99" s="5"/>
    </row>
  </sheetData>
  <autoFilter ref="A2:I2" xr:uid="{E6FC243C-82C2-449F-B526-B84AD6659BB0}"/>
  <sortState ref="A3:I99">
    <sortCondition ref="A2"/>
  </sortState>
  <mergeCells count="2">
    <mergeCell ref="A1:B1"/>
    <mergeCell ref="D1:F1"/>
  </mergeCells>
  <conditionalFormatting sqref="F5:F68">
    <cfRule type="dataBar" priority="30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{7B4F2794-0E7A-4AD7-A727-BC745718BDD3}</x14:id>
        </ext>
      </extLst>
    </cfRule>
  </conditionalFormatting>
  <conditionalFormatting sqref="F3:F4">
    <cfRule type="dataBar" priority="17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{A36EB97A-F102-48C1-9EA8-32589C192E06}</x14:id>
        </ext>
      </extLst>
    </cfRule>
  </conditionalFormatting>
  <conditionalFormatting sqref="I100:I1048576 H3:H99">
    <cfRule type="colorScale" priority="112">
      <colorScale>
        <cfvo type="num" val="0"/>
        <cfvo type="max"/>
        <color rgb="FFFF7128"/>
        <color rgb="FFFFEF9C"/>
      </colorScale>
    </cfRule>
  </conditionalFormatting>
  <conditionalFormatting sqref="I2">
    <cfRule type="cellIs" dxfId="11" priority="9" operator="equal">
      <formula>"НЕТ НА СКЛАДЕ"</formula>
    </cfRule>
    <cfRule type="cellIs" dxfId="10" priority="10" operator="equal">
      <formula>"Последние бутылки"</formula>
    </cfRule>
    <cfRule type="cellIs" dxfId="9" priority="11" operator="equal">
      <formula>"МНОГО"</formula>
    </cfRule>
  </conditionalFormatting>
  <conditionalFormatting sqref="F2">
    <cfRule type="dataBar" priority="14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{78686251-1F19-4F5B-9BD7-A8B9BF202113}</x14:id>
        </ext>
      </extLst>
    </cfRule>
  </conditionalFormatting>
  <conditionalFormatting sqref="F69:F99">
    <cfRule type="dataBar" priority="119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{60EB76B5-7EE5-4170-80C9-95C6AD827BAF}</x14:id>
        </ext>
      </extLst>
    </cfRule>
  </conditionalFormatting>
  <conditionalFormatting sqref="H3:H99">
    <cfRule type="colorScale" priority="132">
      <colorScale>
        <cfvo type="min"/>
        <cfvo type="max"/>
        <color rgb="FFFF7128"/>
        <color rgb="FFFFEF9C"/>
      </colorScale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B4F2794-0E7A-4AD7-A727-BC745718BDD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F5:F68</xm:sqref>
        </x14:conditionalFormatting>
        <x14:conditionalFormatting xmlns:xm="http://schemas.microsoft.com/office/excel/2006/main">
          <x14:cfRule type="dataBar" id="{A36EB97A-F102-48C1-9EA8-32589C192E0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F3:F4</xm:sqref>
        </x14:conditionalFormatting>
        <x14:conditionalFormatting xmlns:xm="http://schemas.microsoft.com/office/excel/2006/main">
          <x14:cfRule type="dataBar" id="{78686251-1F19-4F5B-9BD7-A8B9BF20211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F2</xm:sqref>
        </x14:conditionalFormatting>
        <x14:conditionalFormatting xmlns:xm="http://schemas.microsoft.com/office/excel/2006/main">
          <x14:cfRule type="dataBar" id="{60EB76B5-7EE5-4170-80C9-95C6AD827BA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F69:F99</xm:sqref>
        </x14:conditionalFormatting>
        <x14:conditionalFormatting xmlns:xm="http://schemas.microsoft.com/office/excel/2006/main">
          <x14:cfRule type="containsText" priority="15" operator="containsText" id="{80AFE849-2243-4F38-99FE-9301BBE03117}">
            <xm:f>NOT(ISERROR(SEARCH($H$4,H3)))</xm:f>
            <xm:f>$H$4</xm:f>
            <x14:dxf>
              <fill>
                <patternFill>
                  <bgColor rgb="FF92D050"/>
                </patternFill>
              </fill>
            </x14:dxf>
          </x14:cfRule>
          <xm:sqref>H3:I99</xm:sqref>
        </x14:conditionalFormatting>
        <x14:conditionalFormatting xmlns:xm="http://schemas.microsoft.com/office/excel/2006/main">
          <x14:cfRule type="containsText" priority="1" operator="containsText" text="9" id="{F7EBD75E-812D-499C-BC0A-E3D851BDCF06}">
            <xm:f>NOT(ISERROR(SEARCH("9",'RUSSIAN KEGS'!K2)))</xm:f>
            <x14:dxf>
              <fill>
                <patternFill>
                  <bgColor theme="6" tint="0.39994506668294322"/>
                </patternFill>
              </fill>
            </x14:dxf>
          </x14:cfRule>
          <x14:cfRule type="containsText" priority="2" operator="containsText" text="8" id="{347201A9-C645-4AE4-A0A0-A8FFCD3C8A5A}">
            <xm:f>NOT(ISERROR(SEARCH("8",'RUSSIAN KEGS'!K2)))</xm:f>
            <x14:dxf>
              <fill>
                <patternFill>
                  <bgColor theme="6" tint="0.39994506668294322"/>
                </patternFill>
              </fill>
            </x14:dxf>
          </x14:cfRule>
          <x14:cfRule type="containsText" priority="3" operator="containsText" text="7" id="{DDAA8708-B131-4AFF-9BBB-46DDA40DE6EF}">
            <xm:f>NOT(ISERROR(SEARCH("7",'RUSSIAN KEGS'!K2)))</xm:f>
            <x14:dxf>
              <fill>
                <patternFill>
                  <bgColor theme="6" tint="0.59996337778862885"/>
                </patternFill>
              </fill>
            </x14:dxf>
          </x14:cfRule>
          <x14:cfRule type="containsText" priority="4" operator="containsText" text="6" id="{1E9FA49A-ABAD-4394-8368-3F31043A96FC}">
            <xm:f>NOT(ISERROR(SEARCH("6",'RUSSIAN KEGS'!K2)))</xm:f>
            <x14:dxf>
              <fill>
                <patternFill>
                  <bgColor theme="6" tint="0.59996337778862885"/>
                </patternFill>
              </fill>
            </x14:dxf>
          </x14:cfRule>
          <x14:cfRule type="containsText" priority="5" operator="containsText" text="5" id="{995E9F22-762B-44BC-8447-D17D375B43B4}">
            <xm:f>NOT(ISERROR(SEARCH("5",'RUSSIAN KEGS'!K2)))</xm:f>
            <x14:dxf>
              <fill>
                <patternFill>
                  <bgColor theme="6" tint="0.59996337778862885"/>
                </patternFill>
              </fill>
            </x14:dxf>
          </x14:cfRule>
          <x14:cfRule type="containsText" priority="6" operator="containsText" text="4" id="{A91F815A-DA65-4B63-91D4-B0BE813CA0A8}">
            <xm:f>NOT(ISERROR(SEARCH("4",'RUSSIAN KEGS'!K2)))</xm:f>
            <x14:dxf>
              <fill>
                <patternFill>
                  <bgColor theme="9" tint="0.39994506668294322"/>
                </patternFill>
              </fill>
            </x14:dxf>
          </x14:cfRule>
          <x14:cfRule type="containsText" priority="7" operator="containsText" text="3" id="{C6B571A0-E4E6-4E07-B646-0D3DF04AD74D}">
            <xm:f>NOT(ISERROR(SEARCH("3",'RUSSIAN KEGS'!K2)))</xm:f>
            <x14:dxf>
              <fill>
                <patternFill>
                  <bgColor theme="9" tint="0.39994506668294322"/>
                </patternFill>
              </fill>
            </x14:dxf>
          </x14:cfRule>
          <x14:cfRule type="containsText" priority="8" operator="containsText" text="2" id="{58950C57-E5AC-41B8-80BD-CB1DF9F5E3E5}">
            <xm:f>NOT(ISERROR(SEARCH("2",'RUSSIAN KEGS'!K2)))</xm:f>
            <x14:dxf>
              <fill>
                <patternFill>
                  <bgColor theme="9"/>
                </patternFill>
              </fill>
            </x14:dxf>
          </x14:cfRule>
          <xm:sqref>I2</xm:sqref>
        </x14:conditionalFormatting>
        <x14:conditionalFormatting xmlns:xm="http://schemas.microsoft.com/office/excel/2006/main">
          <x14:cfRule type="colorScale" priority="133" id="{FF722F78-9C90-44AF-B2C1-6FAE874CC22F}">
            <x14:colorScale>
              <x14:cfvo type="num">
                <xm:f>'RUSSIAN KEGS'!$J$4</xm:f>
              </x14:cfvo>
              <x14:cfvo type="max"/>
              <x14:color rgb="FFFF7128"/>
              <x14:color rgb="FFFFEF9C"/>
            </x14:colorScale>
          </x14:cfRule>
          <xm:sqref>H2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RUSSIAN BOTTLES</vt:lpstr>
      <vt:lpstr>IMPORT BOTTLES </vt:lpstr>
      <vt:lpstr>RUSSIAN KEGS</vt:lpstr>
      <vt:lpstr>Прочее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Михаил</cp:lastModifiedBy>
  <dcterms:created xsi:type="dcterms:W3CDTF">2021-06-22T08:30:10Z</dcterms:created>
  <dcterms:modified xsi:type="dcterms:W3CDTF">2024-02-14T09:19:16Z</dcterms:modified>
</cp:coreProperties>
</file>